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511BBAE6-5A5F-451B-BA6B-68544C2CB8A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judete" sheetId="1" r:id="rId1"/>
  </sheets>
  <definedNames>
    <definedName name="_xlnm._FilterDatabase" localSheetId="0" hidden="1">judete!$A$2:$AI$2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1" l="1"/>
  <c r="AI41" i="1" l="1"/>
  <c r="R45" i="1"/>
  <c r="AI40" i="1"/>
  <c r="AI38" i="1"/>
  <c r="AI42" i="1"/>
  <c r="AI43" i="1"/>
  <c r="AI44" i="1"/>
  <c r="AI4" i="1"/>
  <c r="AI5" i="1"/>
  <c r="AI6" i="1"/>
  <c r="AI9" i="1"/>
  <c r="AI11" i="1"/>
  <c r="AI8" i="1"/>
  <c r="AI14" i="1"/>
  <c r="AI12" i="1"/>
  <c r="AI13" i="1"/>
  <c r="AI16" i="1"/>
  <c r="AI17" i="1"/>
  <c r="AI15" i="1"/>
  <c r="AI7" i="1"/>
  <c r="AI10" i="1"/>
  <c r="AI18" i="1"/>
  <c r="AI19" i="1"/>
  <c r="AI20" i="1"/>
  <c r="AI22" i="1"/>
  <c r="AI24" i="1"/>
  <c r="AI21" i="1"/>
  <c r="AI25" i="1"/>
  <c r="AI23" i="1"/>
  <c r="AI30" i="1"/>
  <c r="AI26" i="1"/>
  <c r="AI27" i="1"/>
  <c r="AI28" i="1"/>
  <c r="AI29" i="1"/>
  <c r="AI31" i="1"/>
  <c r="AI32" i="1"/>
  <c r="AI33" i="1"/>
  <c r="AI34" i="1"/>
  <c r="AI35" i="1"/>
  <c r="AI36" i="1"/>
  <c r="AI37" i="1"/>
  <c r="AI39" i="1"/>
  <c r="S45" i="1" l="1"/>
  <c r="AJ41" i="1" s="1"/>
  <c r="Q45" i="1"/>
  <c r="AH4" i="1" l="1"/>
  <c r="AH5" i="1"/>
  <c r="AH6" i="1"/>
  <c r="AH9" i="1"/>
  <c r="AH11" i="1"/>
  <c r="AH14" i="1"/>
  <c r="AH8" i="1"/>
  <c r="AH13" i="1"/>
  <c r="AH12" i="1"/>
  <c r="AH16" i="1"/>
  <c r="AH10" i="1"/>
  <c r="AH17" i="1"/>
  <c r="AH15" i="1"/>
  <c r="AH18" i="1"/>
  <c r="AH19" i="1"/>
  <c r="AH7" i="1"/>
  <c r="AH20" i="1"/>
  <c r="AH25" i="1"/>
  <c r="AH22" i="1"/>
  <c r="AH24" i="1"/>
  <c r="AH23" i="1"/>
  <c r="AH21" i="1"/>
  <c r="AH30" i="1"/>
  <c r="AH26" i="1"/>
  <c r="AH27" i="1"/>
  <c r="AH28" i="1"/>
  <c r="AH29" i="1"/>
  <c r="AH31" i="1"/>
  <c r="AH32" i="1"/>
  <c r="AH33" i="1"/>
  <c r="AH34" i="1"/>
  <c r="AH35" i="1"/>
  <c r="AH36" i="1"/>
  <c r="AH37" i="1"/>
  <c r="AH39" i="1"/>
  <c r="AH41" i="1"/>
  <c r="AH40" i="1"/>
  <c r="AH38" i="1"/>
  <c r="AH43" i="1"/>
  <c r="AH42" i="1"/>
  <c r="AH44" i="1"/>
  <c r="AH3" i="1"/>
  <c r="AG5" i="1" l="1"/>
  <c r="AG4" i="1"/>
  <c r="AG6" i="1"/>
  <c r="AG9" i="1"/>
  <c r="AG11" i="1"/>
  <c r="AG14" i="1"/>
  <c r="AG16" i="1"/>
  <c r="AG10" i="1"/>
  <c r="AG17" i="1"/>
  <c r="AG13" i="1"/>
  <c r="AG8" i="1"/>
  <c r="AG18" i="1"/>
  <c r="AG15" i="1"/>
  <c r="AG12" i="1"/>
  <c r="AG25" i="1"/>
  <c r="AG20" i="1"/>
  <c r="AG19" i="1"/>
  <c r="AG7" i="1"/>
  <c r="AG24" i="1"/>
  <c r="AG23" i="1"/>
  <c r="AG22" i="1"/>
  <c r="AG30" i="1"/>
  <c r="AG21" i="1"/>
  <c r="AG26" i="1"/>
  <c r="AG28" i="1"/>
  <c r="AG27" i="1"/>
  <c r="AG29" i="1"/>
  <c r="AG31" i="1"/>
  <c r="AG32" i="1"/>
  <c r="AG33" i="1"/>
  <c r="AG34" i="1"/>
  <c r="AG35" i="1"/>
  <c r="AG36" i="1"/>
  <c r="AG39" i="1"/>
  <c r="AG37" i="1"/>
  <c r="AG41" i="1"/>
  <c r="AG40" i="1"/>
  <c r="AG38" i="1"/>
  <c r="AG43" i="1"/>
  <c r="AG42" i="1"/>
  <c r="AG44" i="1"/>
  <c r="AG3" i="1"/>
  <c r="P45" i="1"/>
  <c r="O45" i="1" l="1"/>
  <c r="AE5" i="1" l="1"/>
  <c r="AE4" i="1"/>
  <c r="AE9" i="1"/>
  <c r="AE6" i="1"/>
  <c r="AE14" i="1"/>
  <c r="AE25" i="1"/>
  <c r="AE16" i="1"/>
  <c r="AE11" i="1"/>
  <c r="AE10" i="1"/>
  <c r="AE18" i="1"/>
  <c r="AE17" i="1"/>
  <c r="AE15" i="1"/>
  <c r="AE13" i="1"/>
  <c r="AE8" i="1"/>
  <c r="AE12" i="1"/>
  <c r="AE20" i="1"/>
  <c r="AE19" i="1"/>
  <c r="AE23" i="1"/>
  <c r="AE24" i="1"/>
  <c r="AE22" i="1"/>
  <c r="AE30" i="1"/>
  <c r="AE26" i="1"/>
  <c r="AE7" i="1"/>
  <c r="AE28" i="1"/>
  <c r="AE27" i="1"/>
  <c r="AE21" i="1"/>
  <c r="AE29" i="1"/>
  <c r="AE31" i="1"/>
  <c r="AE32" i="1"/>
  <c r="AE39" i="1"/>
  <c r="AE34" i="1"/>
  <c r="AE35" i="1"/>
  <c r="AE37" i="1"/>
  <c r="AE33" i="1"/>
  <c r="AE36" i="1"/>
  <c r="AE41" i="1"/>
  <c r="AE40" i="1"/>
  <c r="AE38" i="1"/>
  <c r="AE43" i="1"/>
  <c r="AE42" i="1"/>
  <c r="AE44" i="1"/>
  <c r="AE3" i="1"/>
  <c r="N45" i="1"/>
  <c r="AD5" i="1" l="1"/>
  <c r="AD4" i="1"/>
  <c r="AD9" i="1"/>
  <c r="AD25" i="1"/>
  <c r="AD6" i="1"/>
  <c r="AD14" i="1"/>
  <c r="AD18" i="1"/>
  <c r="AD16" i="1"/>
  <c r="AD11" i="1"/>
  <c r="AD17" i="1"/>
  <c r="AD30" i="1"/>
  <c r="AD15" i="1"/>
  <c r="AD12" i="1"/>
  <c r="AD13" i="1"/>
  <c r="AD10" i="1"/>
  <c r="AD8" i="1"/>
  <c r="AD23" i="1"/>
  <c r="AD20" i="1"/>
  <c r="AD24" i="1"/>
  <c r="AD19" i="1"/>
  <c r="AD26" i="1"/>
  <c r="AD22" i="1"/>
  <c r="AD28" i="1"/>
  <c r="AD7" i="1"/>
  <c r="AD27" i="1"/>
  <c r="AD21" i="1"/>
  <c r="AD32" i="1"/>
  <c r="AD29" i="1"/>
  <c r="AD31" i="1"/>
  <c r="AD39" i="1"/>
  <c r="AD34" i="1"/>
  <c r="AD41" i="1"/>
  <c r="AD35" i="1"/>
  <c r="AD37" i="1"/>
  <c r="AD36" i="1"/>
  <c r="AD33" i="1"/>
  <c r="AD40" i="1"/>
  <c r="AD38" i="1"/>
  <c r="AD43" i="1"/>
  <c r="AD42" i="1"/>
  <c r="AD44" i="1"/>
  <c r="AD3" i="1"/>
  <c r="M45" i="1"/>
  <c r="L45" i="1"/>
  <c r="K45" i="1" l="1"/>
  <c r="AB5" i="1" l="1"/>
  <c r="AB9" i="1"/>
  <c r="AB4" i="1"/>
  <c r="AB25" i="1"/>
  <c r="AB18" i="1"/>
  <c r="AB30" i="1"/>
  <c r="AB14" i="1"/>
  <c r="AB16" i="1"/>
  <c r="AB6" i="1"/>
  <c r="AB17" i="1"/>
  <c r="AB11" i="1"/>
  <c r="AB26" i="1"/>
  <c r="AB23" i="1"/>
  <c r="AB15" i="1"/>
  <c r="AB13" i="1"/>
  <c r="AB10" i="1"/>
  <c r="AB20" i="1"/>
  <c r="AB12" i="1"/>
  <c r="AB24" i="1"/>
  <c r="AB19" i="1"/>
  <c r="AB8" i="1"/>
  <c r="AB28" i="1"/>
  <c r="AB22" i="1"/>
  <c r="AB21" i="1"/>
  <c r="AB27" i="1"/>
  <c r="AB39" i="1"/>
  <c r="AB32" i="1"/>
  <c r="AB7" i="1"/>
  <c r="AB31" i="1"/>
  <c r="AB29" i="1"/>
  <c r="AB34" i="1"/>
  <c r="AB41" i="1"/>
  <c r="AB35" i="1"/>
  <c r="AB37" i="1"/>
  <c r="AB36" i="1"/>
  <c r="AB33" i="1"/>
  <c r="AB40" i="1"/>
  <c r="AB38" i="1"/>
  <c r="AB43" i="1"/>
  <c r="AB42" i="1"/>
  <c r="AB44" i="1"/>
  <c r="AB3" i="1"/>
  <c r="J45" i="1" l="1"/>
  <c r="AA4" i="1" l="1"/>
  <c r="AA18" i="1"/>
  <c r="AA30" i="1"/>
  <c r="AA14" i="1"/>
  <c r="AA16" i="1"/>
  <c r="AA17" i="1"/>
  <c r="AA8" i="1"/>
  <c r="AA24" i="1"/>
  <c r="AA28" i="1"/>
  <c r="AA39" i="1"/>
  <c r="AA21" i="1"/>
  <c r="AA27" i="1"/>
  <c r="AA34" i="1"/>
  <c r="AA29" i="1"/>
  <c r="AA40" i="1"/>
  <c r="AA33" i="1"/>
  <c r="AA38" i="1"/>
  <c r="AA43" i="1"/>
  <c r="AA44" i="1"/>
  <c r="AA3" i="1"/>
  <c r="AA5" i="1"/>
  <c r="AA9" i="1"/>
  <c r="AA25" i="1"/>
  <c r="AA26" i="1"/>
  <c r="AA23" i="1"/>
  <c r="AA6" i="1"/>
  <c r="AA20" i="1"/>
  <c r="AA15" i="1"/>
  <c r="AA11" i="1"/>
  <c r="AA13" i="1"/>
  <c r="AA10" i="1"/>
  <c r="AA19" i="1"/>
  <c r="AA12" i="1"/>
  <c r="AA22" i="1"/>
  <c r="AA31" i="1"/>
  <c r="AA32" i="1"/>
  <c r="AA7" i="1"/>
  <c r="AA41" i="1"/>
  <c r="AA35" i="1"/>
  <c r="AA37" i="1"/>
  <c r="AA36" i="1"/>
  <c r="AA42" i="1"/>
  <c r="Z41" i="1" l="1"/>
  <c r="V41" i="1"/>
  <c r="Z3" i="1"/>
  <c r="Y3" i="1"/>
  <c r="I45" i="1"/>
  <c r="H45" i="1"/>
  <c r="C45" i="1"/>
  <c r="X3" i="1" l="1"/>
  <c r="W3" i="1"/>
  <c r="V3" i="1"/>
  <c r="U3" i="1"/>
  <c r="T3" i="1"/>
  <c r="Y5" i="1" l="1"/>
  <c r="Y9" i="1"/>
  <c r="Y25" i="1"/>
  <c r="Y4" i="1"/>
  <c r="Y18" i="1"/>
  <c r="Y30" i="1"/>
  <c r="Y14" i="1"/>
  <c r="Y26" i="1"/>
  <c r="Y23" i="1"/>
  <c r="Y16" i="1"/>
  <c r="Y17" i="1"/>
  <c r="Y6" i="1"/>
  <c r="Y20" i="1"/>
  <c r="Y15" i="1"/>
  <c r="Y13" i="1"/>
  <c r="Y11" i="1"/>
  <c r="Y10" i="1"/>
  <c r="Y12" i="1"/>
  <c r="Y19" i="1"/>
  <c r="Y8" i="1"/>
  <c r="Y24" i="1"/>
  <c r="Y28" i="1"/>
  <c r="Y39" i="1"/>
  <c r="Y22" i="1"/>
  <c r="Y21" i="1"/>
  <c r="Y27" i="1"/>
  <c r="Y34" i="1"/>
  <c r="Y32" i="1"/>
  <c r="Y31" i="1"/>
  <c r="Y29" i="1"/>
  <c r="Y7" i="1"/>
  <c r="Y41" i="1"/>
  <c r="Y35" i="1"/>
  <c r="Y37" i="1"/>
  <c r="Y36" i="1"/>
  <c r="Y40" i="1"/>
  <c r="Y33" i="1"/>
  <c r="Y38" i="1"/>
  <c r="Y43" i="1"/>
  <c r="Y42" i="1"/>
  <c r="Y44" i="1"/>
  <c r="X5" i="1"/>
  <c r="X9" i="1"/>
  <c r="X25" i="1"/>
  <c r="X4" i="1"/>
  <c r="X18" i="1"/>
  <c r="X30" i="1"/>
  <c r="X14" i="1"/>
  <c r="X26" i="1"/>
  <c r="X23" i="1"/>
  <c r="X16" i="1"/>
  <c r="X17" i="1"/>
  <c r="X6" i="1"/>
  <c r="X20" i="1"/>
  <c r="X15" i="1"/>
  <c r="X13" i="1"/>
  <c r="X11" i="1"/>
  <c r="X10" i="1"/>
  <c r="X12" i="1"/>
  <c r="X19" i="1"/>
  <c r="X8" i="1"/>
  <c r="X24" i="1"/>
  <c r="X28" i="1"/>
  <c r="X39" i="1"/>
  <c r="X22" i="1"/>
  <c r="X21" i="1"/>
  <c r="X27" i="1"/>
  <c r="X34" i="1"/>
  <c r="X32" i="1"/>
  <c r="X31" i="1"/>
  <c r="X29" i="1"/>
  <c r="X7" i="1"/>
  <c r="X41" i="1"/>
  <c r="X35" i="1"/>
  <c r="X37" i="1"/>
  <c r="X36" i="1"/>
  <c r="X40" i="1"/>
  <c r="X33" i="1"/>
  <c r="X38" i="1"/>
  <c r="X43" i="1"/>
  <c r="X42" i="1"/>
  <c r="X44" i="1"/>
  <c r="W41" i="1"/>
  <c r="Z9" i="1"/>
  <c r="Z25" i="1"/>
  <c r="Z5" i="1"/>
  <c r="Z4" i="1"/>
  <c r="Z18" i="1"/>
  <c r="Z30" i="1"/>
  <c r="Z26" i="1"/>
  <c r="Z23" i="1"/>
  <c r="Z14" i="1"/>
  <c r="Z16" i="1"/>
  <c r="Z20" i="1"/>
  <c r="Z15" i="1"/>
  <c r="Z13" i="1"/>
  <c r="Z11" i="1"/>
  <c r="Z17" i="1"/>
  <c r="Z6" i="1"/>
  <c r="Z39" i="1"/>
  <c r="Z12" i="1"/>
  <c r="Z19" i="1"/>
  <c r="Z28" i="1"/>
  <c r="Z10" i="1"/>
  <c r="Z8" i="1"/>
  <c r="Z24" i="1"/>
  <c r="Z34" i="1"/>
  <c r="Z21" i="1"/>
  <c r="Z32" i="1"/>
  <c r="Z31" i="1"/>
  <c r="Z22" i="1"/>
  <c r="Z27" i="1"/>
  <c r="Z29" i="1"/>
  <c r="Z35" i="1"/>
  <c r="Z7" i="1"/>
  <c r="Z37" i="1"/>
  <c r="Z36" i="1"/>
  <c r="Z40" i="1"/>
  <c r="Z33" i="1"/>
  <c r="Z38" i="1"/>
  <c r="Z43" i="1"/>
  <c r="Z42" i="1"/>
  <c r="Z44" i="1"/>
  <c r="T41" i="1" l="1"/>
  <c r="G45" i="1" l="1"/>
  <c r="W44" i="1" l="1"/>
  <c r="V44" i="1"/>
  <c r="U44" i="1"/>
  <c r="T44" i="1"/>
  <c r="W43" i="1"/>
  <c r="V43" i="1"/>
  <c r="U43" i="1"/>
  <c r="T43" i="1"/>
  <c r="W42" i="1"/>
  <c r="V42" i="1"/>
  <c r="U42" i="1"/>
  <c r="T42" i="1"/>
  <c r="W33" i="1"/>
  <c r="V33" i="1"/>
  <c r="U33" i="1"/>
  <c r="T33" i="1"/>
  <c r="W38" i="1"/>
  <c r="V38" i="1"/>
  <c r="U38" i="1"/>
  <c r="T38" i="1"/>
  <c r="W7" i="1"/>
  <c r="V7" i="1"/>
  <c r="U7" i="1"/>
  <c r="T7" i="1"/>
  <c r="W29" i="1"/>
  <c r="V29" i="1"/>
  <c r="U29" i="1"/>
  <c r="T29" i="1"/>
  <c r="W27" i="1"/>
  <c r="V27" i="1"/>
  <c r="U27" i="1"/>
  <c r="T27" i="1"/>
  <c r="W36" i="1"/>
  <c r="V36" i="1"/>
  <c r="U36" i="1"/>
  <c r="T36" i="1"/>
  <c r="W40" i="1"/>
  <c r="V40" i="1"/>
  <c r="U40" i="1"/>
  <c r="T40" i="1"/>
  <c r="W37" i="1"/>
  <c r="V37" i="1"/>
  <c r="U37" i="1"/>
  <c r="T37" i="1"/>
  <c r="W35" i="1"/>
  <c r="V35" i="1"/>
  <c r="U35" i="1"/>
  <c r="T35" i="1"/>
  <c r="W22" i="1"/>
  <c r="V22" i="1"/>
  <c r="U22" i="1"/>
  <c r="T22" i="1"/>
  <c r="U41" i="1"/>
  <c r="W6" i="1"/>
  <c r="V6" i="1"/>
  <c r="U6" i="1"/>
  <c r="T6" i="1"/>
  <c r="W31" i="1"/>
  <c r="V31" i="1"/>
  <c r="U31" i="1"/>
  <c r="T31" i="1"/>
  <c r="W8" i="1"/>
  <c r="V8" i="1"/>
  <c r="U8" i="1"/>
  <c r="T8" i="1"/>
  <c r="W24" i="1"/>
  <c r="V24" i="1"/>
  <c r="U24" i="1"/>
  <c r="T24" i="1"/>
  <c r="W32" i="1"/>
  <c r="V32" i="1"/>
  <c r="U32" i="1"/>
  <c r="T32" i="1"/>
  <c r="W21" i="1"/>
  <c r="V21" i="1"/>
  <c r="U21" i="1"/>
  <c r="T21" i="1"/>
  <c r="W10" i="1"/>
  <c r="V10" i="1"/>
  <c r="U10" i="1"/>
  <c r="T10" i="1"/>
  <c r="W34" i="1"/>
  <c r="V34" i="1"/>
  <c r="U34" i="1"/>
  <c r="T34" i="1"/>
  <c r="W17" i="1"/>
  <c r="V17" i="1"/>
  <c r="U17" i="1"/>
  <c r="T17" i="1"/>
  <c r="W28" i="1"/>
  <c r="V28" i="1"/>
  <c r="U28" i="1"/>
  <c r="T28" i="1"/>
  <c r="W19" i="1"/>
  <c r="V19" i="1"/>
  <c r="U19" i="1"/>
  <c r="T19" i="1"/>
  <c r="W12" i="1"/>
  <c r="V12" i="1"/>
  <c r="U12" i="1"/>
  <c r="T12" i="1"/>
  <c r="W16" i="1"/>
  <c r="V16" i="1"/>
  <c r="U16" i="1"/>
  <c r="T16" i="1"/>
  <c r="W15" i="1"/>
  <c r="V15" i="1"/>
  <c r="U15" i="1"/>
  <c r="T15" i="1"/>
  <c r="W11" i="1"/>
  <c r="V11" i="1"/>
  <c r="U11" i="1"/>
  <c r="T11" i="1"/>
  <c r="W13" i="1"/>
  <c r="V13" i="1"/>
  <c r="U13" i="1"/>
  <c r="T13" i="1"/>
  <c r="W20" i="1"/>
  <c r="V20" i="1"/>
  <c r="U20" i="1"/>
  <c r="T20" i="1"/>
  <c r="W14" i="1"/>
  <c r="V14" i="1"/>
  <c r="U14" i="1"/>
  <c r="T14" i="1"/>
  <c r="W39" i="1"/>
  <c r="V39" i="1"/>
  <c r="U39" i="1"/>
  <c r="T39" i="1"/>
  <c r="W23" i="1"/>
  <c r="V23" i="1"/>
  <c r="U23" i="1"/>
  <c r="T23" i="1"/>
  <c r="W26" i="1"/>
  <c r="V26" i="1"/>
  <c r="U26" i="1"/>
  <c r="T26" i="1"/>
  <c r="W4" i="1"/>
  <c r="V4" i="1"/>
  <c r="U4" i="1"/>
  <c r="T4" i="1"/>
  <c r="W30" i="1"/>
  <c r="V30" i="1"/>
  <c r="U30" i="1"/>
  <c r="T30" i="1"/>
  <c r="W5" i="1"/>
  <c r="V5" i="1"/>
  <c r="U5" i="1"/>
  <c r="T5" i="1"/>
  <c r="W18" i="1"/>
  <c r="V18" i="1"/>
  <c r="U18" i="1"/>
  <c r="T18" i="1"/>
  <c r="W9" i="1"/>
  <c r="V9" i="1"/>
  <c r="U9" i="1"/>
  <c r="T9" i="1"/>
  <c r="W25" i="1"/>
  <c r="V25" i="1"/>
  <c r="U25" i="1"/>
  <c r="T25" i="1"/>
</calcChain>
</file>

<file path=xl/sharedStrings.xml><?xml version="1.0" encoding="utf-8"?>
<sst xmlns="http://schemas.openxmlformats.org/spreadsheetml/2006/main" count="79" uniqueCount="79">
  <si>
    <t>g_jud</t>
  </si>
  <si>
    <t xml:space="preserve"> nr chestionare completate
ZIUA 1
14.03.2022</t>
  </si>
  <si>
    <t xml:space="preserve"> nr chestionare completate
ZIUA 2
15.03.2022</t>
  </si>
  <si>
    <t>nr. chestionare completate 
ZIUA 3
16.03.2022</t>
  </si>
  <si>
    <t>nr. chestionare completate 
ZIUA 4
17.03.2022</t>
  </si>
  <si>
    <t>POPULATIA ESTIMATA LA 1 DECEMBRIE 2021</t>
  </si>
  <si>
    <t>Pondere nr chestionare completate in populatie estimata
ZIUA 1</t>
  </si>
  <si>
    <t>Pondere nr chestionare completate in populatie estimata
ZIUA 2</t>
  </si>
  <si>
    <t>Pondere nr chestionare completate in populatie estimata
ZIUA 3</t>
  </si>
  <si>
    <t>Pondere nr chestionare completate in populatie estimata
ZIUA 4</t>
  </si>
  <si>
    <t>BRAȘOV</t>
  </si>
  <si>
    <t>MUNICIPIUL BUCUREȘTI</t>
  </si>
  <si>
    <t>ILFOV</t>
  </si>
  <si>
    <t>CLUJ</t>
  </si>
  <si>
    <t>BOTOȘANI</t>
  </si>
  <si>
    <t>CONSTANȚA</t>
  </si>
  <si>
    <t>SATU MARE</t>
  </si>
  <si>
    <t>TIMIȘ</t>
  </si>
  <si>
    <t>SIBIU</t>
  </si>
  <si>
    <t>IAȘI</t>
  </si>
  <si>
    <t>NEAMȚ</t>
  </si>
  <si>
    <t>ARGEȘ</t>
  </si>
  <si>
    <t>ARAD</t>
  </si>
  <si>
    <t>BISTRIȚA-NASAUD</t>
  </si>
  <si>
    <t>MUREȘ</t>
  </si>
  <si>
    <t>COVASNA</t>
  </si>
  <si>
    <t>DÂMBOVIȚA</t>
  </si>
  <si>
    <t>GALAȚI</t>
  </si>
  <si>
    <t>HUNEDOARA</t>
  </si>
  <si>
    <t>VRANCEA</t>
  </si>
  <si>
    <t>ALBA</t>
  </si>
  <si>
    <t>BIHOR</t>
  </si>
  <si>
    <t>BUZAU</t>
  </si>
  <si>
    <t>IALOMIȚA</t>
  </si>
  <si>
    <t>MARAMUREȘ</t>
  </si>
  <si>
    <t>OLT</t>
  </si>
  <si>
    <t>PRAHOVA</t>
  </si>
  <si>
    <t>TELEORMAN</t>
  </si>
  <si>
    <t>TULCEA</t>
  </si>
  <si>
    <t>CALARAȘI</t>
  </si>
  <si>
    <t>SUCEAVA</t>
  </si>
  <si>
    <t>BACAU</t>
  </si>
  <si>
    <t>CARAȘ-SEVERIN</t>
  </si>
  <si>
    <t>DOLJ</t>
  </si>
  <si>
    <t>VÂLCEA</t>
  </si>
  <si>
    <t>VASLUI</t>
  </si>
  <si>
    <t>GORJ</t>
  </si>
  <si>
    <t>GIURGIU</t>
  </si>
  <si>
    <t>HARGHITA</t>
  </si>
  <si>
    <t>MEHEDINȚI</t>
  </si>
  <si>
    <t>SALAJ</t>
  </si>
  <si>
    <t>BRAILA</t>
  </si>
  <si>
    <t>TOTAL</t>
  </si>
  <si>
    <t>Pondere nr chestionare completate in populatie estimata
ZIUA 5</t>
  </si>
  <si>
    <t>nr. chestionare completate 
ZIUA 5
18.03.2022</t>
  </si>
  <si>
    <t>Pondere nr chestionare completate in populatie estimata
ZIUA 8</t>
  </si>
  <si>
    <t>nr. chestionare completate 
ZIUA 7 20.03.2022</t>
  </si>
  <si>
    <t>Pondere nr chestionare completate in populatie estimata
ZIUA 7</t>
  </si>
  <si>
    <t>nr. chestionare completate 
ZIUA 8
21.03.2022</t>
  </si>
  <si>
    <t>Pondere nr chestionare completate in populatie estimata
ZIUA 9</t>
  </si>
  <si>
    <t>Pondere nr chestionare completate in populatie estimata
ZIUA 10</t>
  </si>
  <si>
    <t>nr. chestionare completate 
ZIUA 9
22.03.2022</t>
  </si>
  <si>
    <t>nr. chestionare completate 
ZIUA 10
23.03.2022</t>
  </si>
  <si>
    <t>nr. chestionare completate 
ZIUA 11
24.03.2022</t>
  </si>
  <si>
    <t>Pondere nr chestionare completate in populatie estimata
ZIUA 11</t>
  </si>
  <si>
    <t>nr. chestionare completate 
ZIUA 14
27.03.2022</t>
  </si>
  <si>
    <t>Pondere nr chestionare completate in populatie estimata
ZIUA 14</t>
  </si>
  <si>
    <t>nr. chestionare completate 
ZIUA 15
28.03.2022</t>
  </si>
  <si>
    <t>Pondere nr chestionare completate in populatie estimata
ZIUA 15</t>
  </si>
  <si>
    <t>Ponderea nr. chestionare pe tara</t>
  </si>
  <si>
    <t>nr. chestionare completate 
ZIUA 16
29.03.2022</t>
  </si>
  <si>
    <t>Pondere nr chestionare completate in populatie estimata
ZIUA 16</t>
  </si>
  <si>
    <t>SITUATIE AUTORECENZARE JUDETE RPL 2021</t>
  </si>
  <si>
    <t>nr. chestionare completate 
ZIUA 17
30.03.2022</t>
  </si>
  <si>
    <t>Pondere nr chestionare completate in populatie estimata
ZIUA 17</t>
  </si>
  <si>
    <t>nr. chestionare completate 
ZIUA 18
31.03.2022</t>
  </si>
  <si>
    <t>Pondere nr chestionare completate in populatie estimata
ZIUA 18</t>
  </si>
  <si>
    <t>nr. chestionare completate 
ZIUA 21
03.04.2022</t>
  </si>
  <si>
    <t>Pondere nr chestionare completate in populatie estimata
ZIUA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</si>
</sst>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8" fillId="0" borderId="1" xfId="0" applyFont="1" applyBorder="1" applyAlignment="1"/>
    <xf numFmtId="0" fontId="18" fillId="0" borderId="1" xfId="0" applyFont="1" applyBorder="1" applyAlignment="1">
      <alignment wrapText="1"/>
    </xf>
    <xf numFmtId="0" fontId="19" fillId="0" borderId="0" xfId="0" applyFont="1" applyBorder="1" applyAlignment="1"/>
    <xf numFmtId="0" fontId="20" fillId="0" borderId="0" xfId="0" applyFont="1" applyFill="1" applyBorder="1" applyAlignment="1">
      <alignment horizontal="center"/>
    </xf>
    <xf numFmtId="0" fontId="1" fillId="0" borderId="0" xfId="0" applyFont="1" applyFill="1"/>
    <xf numFmtId="0" fontId="20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33" borderId="1" xfId="0" applyFont="1" applyFill="1" applyBorder="1" applyAlignment="1"/>
    <xf numFmtId="0" fontId="19" fillId="33" borderId="1" xfId="0" applyFont="1" applyFill="1" applyBorder="1" applyAlignment="1"/>
    <xf numFmtId="0" fontId="19" fillId="3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/>
    <xf numFmtId="0" fontId="19" fillId="0" borderId="0" xfId="0" applyFont="1" applyFill="1" applyBorder="1" applyAlignment="1"/>
    <xf numFmtId="0" fontId="1" fillId="33" borderId="0" xfId="0" applyFont="1" applyFill="1"/>
    <xf numFmtId="0" fontId="1" fillId="0" borderId="11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5"/>
  <sheetViews>
    <sheetView tabSelected="1" workbookViewId="0">
      <pane ySplit="2" topLeftCell="A30" activePane="bottomLeft" state="frozen"/>
      <selection pane="bottomLeft" activeCell="T15" sqref="T15"/>
    </sheetView>
  </sheetViews>
  <sheetFormatPr defaultRowHeight="15" x14ac:dyDescent="0.25"/>
  <cols>
    <col min="1" max="1" width="3.140625" style="1" customWidth="1"/>
    <col min="2" max="2" width="14.85546875" style="1" customWidth="1"/>
    <col min="3" max="3" width="11.140625" style="1" customWidth="1"/>
    <col min="4" max="18" width="11.42578125" style="1" customWidth="1"/>
    <col min="19" max="19" width="13.85546875" style="8" customWidth="1"/>
    <col min="20" max="20" width="11.28515625" style="1" customWidth="1"/>
    <col min="21" max="31" width="11.85546875" style="1" customWidth="1"/>
    <col min="32" max="32" width="11.5703125" style="1" customWidth="1"/>
    <col min="33" max="33" width="11.140625" style="1" customWidth="1"/>
    <col min="34" max="34" width="12.85546875" style="1" customWidth="1"/>
    <col min="35" max="35" width="13.28515625" style="1" customWidth="1"/>
    <col min="36" max="16384" width="9.140625" style="1"/>
  </cols>
  <sheetData>
    <row r="1" spans="1:35" x14ac:dyDescent="0.25">
      <c r="B1" s="19" t="s">
        <v>72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s="9" customFormat="1" ht="78.75" customHeight="1" x14ac:dyDescent="0.2">
      <c r="B2" s="3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54</v>
      </c>
      <c r="H2" s="10" t="s">
        <v>56</v>
      </c>
      <c r="I2" s="10" t="s">
        <v>58</v>
      </c>
      <c r="J2" s="10" t="s">
        <v>61</v>
      </c>
      <c r="K2" s="10" t="s">
        <v>62</v>
      </c>
      <c r="L2" s="10" t="s">
        <v>63</v>
      </c>
      <c r="M2" s="10" t="s">
        <v>65</v>
      </c>
      <c r="N2" s="10" t="s">
        <v>67</v>
      </c>
      <c r="O2" s="10" t="s">
        <v>70</v>
      </c>
      <c r="P2" s="10" t="s">
        <v>73</v>
      </c>
      <c r="Q2" s="15" t="s">
        <v>75</v>
      </c>
      <c r="R2" s="15" t="s">
        <v>77</v>
      </c>
      <c r="S2" s="11" t="s">
        <v>5</v>
      </c>
      <c r="T2" s="10" t="s">
        <v>6</v>
      </c>
      <c r="U2" s="10" t="s">
        <v>7</v>
      </c>
      <c r="V2" s="10" t="s">
        <v>8</v>
      </c>
      <c r="W2" s="10" t="s">
        <v>9</v>
      </c>
      <c r="X2" s="10" t="s">
        <v>53</v>
      </c>
      <c r="Y2" s="10" t="s">
        <v>57</v>
      </c>
      <c r="Z2" s="10" t="s">
        <v>55</v>
      </c>
      <c r="AA2" s="10" t="s">
        <v>59</v>
      </c>
      <c r="AB2" s="10" t="s">
        <v>60</v>
      </c>
      <c r="AC2" s="10" t="s">
        <v>64</v>
      </c>
      <c r="AD2" s="10" t="s">
        <v>66</v>
      </c>
      <c r="AE2" s="10" t="s">
        <v>68</v>
      </c>
      <c r="AF2" s="10" t="s">
        <v>71</v>
      </c>
      <c r="AG2" s="10" t="s">
        <v>74</v>
      </c>
      <c r="AH2" s="15" t="s">
        <v>76</v>
      </c>
      <c r="AI2" s="15" t="s">
        <v>78</v>
      </c>
    </row>
    <row r="3" spans="1:35" x14ac:dyDescent="0.25">
      <c r="A3" s="1">
        <v>1</v>
      </c>
      <c r="B3" s="2" t="s">
        <v>10</v>
      </c>
      <c r="C3" s="2">
        <v>2250</v>
      </c>
      <c r="D3" s="2">
        <v>7274</v>
      </c>
      <c r="E3" s="2">
        <v>12078</v>
      </c>
      <c r="F3" s="2">
        <v>16893</v>
      </c>
      <c r="G3" s="2">
        <v>24193</v>
      </c>
      <c r="H3" s="2">
        <v>27900</v>
      </c>
      <c r="I3" s="2">
        <v>33138</v>
      </c>
      <c r="J3" s="2">
        <v>38312</v>
      </c>
      <c r="K3" s="2">
        <v>43884</v>
      </c>
      <c r="L3" s="2">
        <v>49174</v>
      </c>
      <c r="M3" s="2">
        <v>60857</v>
      </c>
      <c r="N3" s="2">
        <v>66969</v>
      </c>
      <c r="O3" s="2">
        <v>72844</v>
      </c>
      <c r="P3" s="2">
        <v>78190</v>
      </c>
      <c r="Q3" s="16">
        <v>83051</v>
      </c>
      <c r="R3" s="16">
        <v>96469</v>
      </c>
      <c r="S3" s="7">
        <v>274400</v>
      </c>
      <c r="T3" s="2">
        <f t="shared" ref="T3:T44" si="0">ROUND(C3/S3*100,1)</f>
        <v>0.8</v>
      </c>
      <c r="U3" s="2">
        <f t="shared" ref="U3:U44" si="1">ROUND(D3/S3*100,1)</f>
        <v>2.7</v>
      </c>
      <c r="V3" s="2">
        <f t="shared" ref="V3:V44" si="2">ROUND(E3/S3*100,1)</f>
        <v>4.4000000000000004</v>
      </c>
      <c r="W3" s="2">
        <f t="shared" ref="W3:W44" si="3">ROUND(F3/S3*100,1)</f>
        <v>6.2</v>
      </c>
      <c r="X3" s="2">
        <f t="shared" ref="X3:X44" si="4">ROUND(G3/S3*100,1)</f>
        <v>8.8000000000000007</v>
      </c>
      <c r="Y3" s="2">
        <f t="shared" ref="Y3:Y44" si="5">ROUND(H3/S3*100,1)</f>
        <v>10.199999999999999</v>
      </c>
      <c r="Z3" s="2">
        <f t="shared" ref="Z3:Z44" si="6">ROUND(I3/S3*100,1)</f>
        <v>12.1</v>
      </c>
      <c r="AA3" s="2">
        <f t="shared" ref="AA3:AA44" si="7">ROUND(J3/S3*100,1)</f>
        <v>14</v>
      </c>
      <c r="AB3" s="2">
        <f t="shared" ref="AB3:AB44" si="8">ROUND(K3/S3*100,1)</f>
        <v>16</v>
      </c>
      <c r="AC3" s="2">
        <v>17.899999999999999</v>
      </c>
      <c r="AD3" s="2">
        <f t="shared" ref="AD3:AD44" si="9">ROUND(M3/S3*100,1)</f>
        <v>22.2</v>
      </c>
      <c r="AE3" s="2">
        <f t="shared" ref="AE3:AE44" si="10">ROUND(N3/S3*100,1)</f>
        <v>24.4</v>
      </c>
      <c r="AF3" s="2">
        <v>26.5</v>
      </c>
      <c r="AG3" s="2">
        <f t="shared" ref="AG3:AG44" si="11">ROUND(P3/S3*100,1)</f>
        <v>28.5</v>
      </c>
      <c r="AH3" s="16">
        <f t="shared" ref="AH3:AH44" si="12">ROUND(Q3/S3*100,1)</f>
        <v>30.3</v>
      </c>
      <c r="AI3" s="16">
        <f t="shared" ref="AI3:AI44" si="13">ROUND(R3/S3*100,1)</f>
        <v>35.200000000000003</v>
      </c>
    </row>
    <row r="4" spans="1:35" x14ac:dyDescent="0.25">
      <c r="A4" s="1">
        <v>2</v>
      </c>
      <c r="B4" s="2" t="s">
        <v>16</v>
      </c>
      <c r="C4" s="2">
        <v>565</v>
      </c>
      <c r="D4" s="2">
        <v>2119</v>
      </c>
      <c r="E4" s="2">
        <v>3676</v>
      </c>
      <c r="F4" s="2">
        <v>5301</v>
      </c>
      <c r="G4" s="2">
        <v>7979</v>
      </c>
      <c r="H4" s="2">
        <v>8986</v>
      </c>
      <c r="I4" s="2">
        <v>11140</v>
      </c>
      <c r="J4" s="2">
        <v>13217</v>
      </c>
      <c r="K4" s="2">
        <v>15641</v>
      </c>
      <c r="L4" s="2">
        <v>18522</v>
      </c>
      <c r="M4" s="2">
        <v>23900</v>
      </c>
      <c r="N4" s="2">
        <v>27070</v>
      </c>
      <c r="O4" s="2">
        <v>30188</v>
      </c>
      <c r="P4" s="2">
        <v>33319</v>
      </c>
      <c r="Q4" s="16">
        <v>36374</v>
      </c>
      <c r="R4" s="16">
        <v>42567</v>
      </c>
      <c r="S4" s="7">
        <v>206802</v>
      </c>
      <c r="T4" s="2">
        <f t="shared" si="0"/>
        <v>0.3</v>
      </c>
      <c r="U4" s="2">
        <f t="shared" si="1"/>
        <v>1</v>
      </c>
      <c r="V4" s="2">
        <f t="shared" si="2"/>
        <v>1.8</v>
      </c>
      <c r="W4" s="2">
        <f t="shared" si="3"/>
        <v>2.6</v>
      </c>
      <c r="X4" s="2">
        <f t="shared" si="4"/>
        <v>3.9</v>
      </c>
      <c r="Y4" s="2">
        <f t="shared" si="5"/>
        <v>4.3</v>
      </c>
      <c r="Z4" s="2">
        <f t="shared" si="6"/>
        <v>5.4</v>
      </c>
      <c r="AA4" s="2">
        <f t="shared" si="7"/>
        <v>6.4</v>
      </c>
      <c r="AB4" s="2">
        <f t="shared" si="8"/>
        <v>7.6</v>
      </c>
      <c r="AC4" s="2">
        <v>9</v>
      </c>
      <c r="AD4" s="2">
        <f t="shared" si="9"/>
        <v>11.6</v>
      </c>
      <c r="AE4" s="2">
        <f t="shared" si="10"/>
        <v>13.1</v>
      </c>
      <c r="AF4" s="2">
        <v>14.6</v>
      </c>
      <c r="AG4" s="2">
        <f t="shared" si="11"/>
        <v>16.100000000000001</v>
      </c>
      <c r="AH4" s="16">
        <f t="shared" si="12"/>
        <v>17.600000000000001</v>
      </c>
      <c r="AI4" s="16">
        <f t="shared" si="13"/>
        <v>20.6</v>
      </c>
    </row>
    <row r="5" spans="1:35" x14ac:dyDescent="0.25">
      <c r="A5" s="1">
        <v>3</v>
      </c>
      <c r="B5" s="2" t="s">
        <v>14</v>
      </c>
      <c r="C5" s="2">
        <v>833</v>
      </c>
      <c r="D5" s="2">
        <v>3075</v>
      </c>
      <c r="E5" s="2">
        <v>6168</v>
      </c>
      <c r="F5" s="2">
        <v>9491</v>
      </c>
      <c r="G5" s="2">
        <v>15347</v>
      </c>
      <c r="H5" s="2">
        <v>18491</v>
      </c>
      <c r="I5" s="2">
        <v>22752</v>
      </c>
      <c r="J5" s="2">
        <v>26821</v>
      </c>
      <c r="K5" s="2">
        <v>30972</v>
      </c>
      <c r="L5" s="2">
        <v>35385</v>
      </c>
      <c r="M5" s="2">
        <v>45871</v>
      </c>
      <c r="N5" s="2">
        <v>50027</v>
      </c>
      <c r="O5" s="2">
        <v>54255</v>
      </c>
      <c r="P5" s="2">
        <v>58427</v>
      </c>
      <c r="Q5" s="16">
        <v>62381</v>
      </c>
      <c r="R5" s="16">
        <v>70931</v>
      </c>
      <c r="S5" s="7">
        <v>365686</v>
      </c>
      <c r="T5" s="2">
        <f t="shared" si="0"/>
        <v>0.2</v>
      </c>
      <c r="U5" s="2">
        <f t="shared" si="1"/>
        <v>0.8</v>
      </c>
      <c r="V5" s="2">
        <f t="shared" si="2"/>
        <v>1.7</v>
      </c>
      <c r="W5" s="2">
        <f t="shared" si="3"/>
        <v>2.6</v>
      </c>
      <c r="X5" s="2">
        <f t="shared" si="4"/>
        <v>4.2</v>
      </c>
      <c r="Y5" s="2">
        <f t="shared" si="5"/>
        <v>5.0999999999999996</v>
      </c>
      <c r="Z5" s="2">
        <f t="shared" si="6"/>
        <v>6.2</v>
      </c>
      <c r="AA5" s="2">
        <f t="shared" si="7"/>
        <v>7.3</v>
      </c>
      <c r="AB5" s="2">
        <f t="shared" si="8"/>
        <v>8.5</v>
      </c>
      <c r="AC5" s="2">
        <v>9.6999999999999993</v>
      </c>
      <c r="AD5" s="2">
        <f t="shared" si="9"/>
        <v>12.5</v>
      </c>
      <c r="AE5" s="2">
        <f t="shared" si="10"/>
        <v>13.7</v>
      </c>
      <c r="AF5" s="2">
        <v>14.8</v>
      </c>
      <c r="AG5" s="2">
        <f t="shared" si="11"/>
        <v>16</v>
      </c>
      <c r="AH5" s="16">
        <f t="shared" si="12"/>
        <v>17.100000000000001</v>
      </c>
      <c r="AI5" s="16">
        <f t="shared" si="13"/>
        <v>19.399999999999999</v>
      </c>
    </row>
    <row r="6" spans="1:35" x14ac:dyDescent="0.25">
      <c r="A6" s="1">
        <v>4</v>
      </c>
      <c r="B6" s="2" t="s">
        <v>37</v>
      </c>
      <c r="C6" s="2">
        <v>487</v>
      </c>
      <c r="D6" s="2">
        <v>1699</v>
      </c>
      <c r="E6" s="2">
        <v>3463</v>
      </c>
      <c r="F6" s="2">
        <v>5630</v>
      </c>
      <c r="G6" s="2">
        <v>9341</v>
      </c>
      <c r="H6" s="2">
        <v>10978</v>
      </c>
      <c r="I6" s="2">
        <v>13630</v>
      </c>
      <c r="J6" s="2">
        <v>16424</v>
      </c>
      <c r="K6" s="2">
        <v>19625</v>
      </c>
      <c r="L6" s="2">
        <v>22883</v>
      </c>
      <c r="M6" s="2">
        <v>29139</v>
      </c>
      <c r="N6" s="2">
        <v>32633</v>
      </c>
      <c r="O6" s="2">
        <v>36476</v>
      </c>
      <c r="P6" s="2">
        <v>40001</v>
      </c>
      <c r="Q6" s="16">
        <v>43576</v>
      </c>
      <c r="R6" s="16">
        <v>50356</v>
      </c>
      <c r="S6" s="7">
        <v>314467</v>
      </c>
      <c r="T6" s="2">
        <f t="shared" si="0"/>
        <v>0.2</v>
      </c>
      <c r="U6" s="2">
        <f t="shared" si="1"/>
        <v>0.5</v>
      </c>
      <c r="V6" s="2">
        <f t="shared" si="2"/>
        <v>1.1000000000000001</v>
      </c>
      <c r="W6" s="2">
        <f t="shared" si="3"/>
        <v>1.8</v>
      </c>
      <c r="X6" s="2">
        <f t="shared" si="4"/>
        <v>3</v>
      </c>
      <c r="Y6" s="2">
        <f t="shared" si="5"/>
        <v>3.5</v>
      </c>
      <c r="Z6" s="2">
        <f t="shared" si="6"/>
        <v>4.3</v>
      </c>
      <c r="AA6" s="2">
        <f t="shared" si="7"/>
        <v>5.2</v>
      </c>
      <c r="AB6" s="2">
        <f t="shared" si="8"/>
        <v>6.2</v>
      </c>
      <c r="AC6" s="2">
        <v>7.3</v>
      </c>
      <c r="AD6" s="2">
        <f t="shared" si="9"/>
        <v>9.3000000000000007</v>
      </c>
      <c r="AE6" s="2">
        <f t="shared" si="10"/>
        <v>10.4</v>
      </c>
      <c r="AF6" s="2">
        <v>11.6</v>
      </c>
      <c r="AG6" s="2">
        <f t="shared" si="11"/>
        <v>12.7</v>
      </c>
      <c r="AH6" s="16">
        <f t="shared" si="12"/>
        <v>13.9</v>
      </c>
      <c r="AI6" s="16">
        <f t="shared" si="13"/>
        <v>16</v>
      </c>
    </row>
    <row r="7" spans="1:35" x14ac:dyDescent="0.25">
      <c r="A7" s="1">
        <v>5</v>
      </c>
      <c r="B7" s="2" t="s">
        <v>46</v>
      </c>
      <c r="C7" s="2">
        <v>488</v>
      </c>
      <c r="D7" s="2">
        <v>1555</v>
      </c>
      <c r="E7" s="2">
        <v>2730</v>
      </c>
      <c r="F7" s="2">
        <v>4186</v>
      </c>
      <c r="G7" s="2">
        <v>6895</v>
      </c>
      <c r="H7" s="2">
        <v>8099</v>
      </c>
      <c r="I7" s="2">
        <v>10183</v>
      </c>
      <c r="J7" s="2">
        <v>12611</v>
      </c>
      <c r="K7" s="2">
        <v>15067</v>
      </c>
      <c r="L7" s="2">
        <v>17891</v>
      </c>
      <c r="M7" s="2">
        <v>23111</v>
      </c>
      <c r="N7" s="2">
        <v>26106</v>
      </c>
      <c r="O7" s="2">
        <v>29244</v>
      </c>
      <c r="P7" s="2">
        <v>32147</v>
      </c>
      <c r="Q7" s="16">
        <v>35498</v>
      </c>
      <c r="R7" s="16">
        <v>42998</v>
      </c>
      <c r="S7" s="7">
        <v>303853</v>
      </c>
      <c r="T7" s="2">
        <f t="shared" si="0"/>
        <v>0.2</v>
      </c>
      <c r="U7" s="2">
        <f t="shared" si="1"/>
        <v>0.5</v>
      </c>
      <c r="V7" s="2">
        <f t="shared" si="2"/>
        <v>0.9</v>
      </c>
      <c r="W7" s="2">
        <f t="shared" si="3"/>
        <v>1.4</v>
      </c>
      <c r="X7" s="2">
        <f t="shared" si="4"/>
        <v>2.2999999999999998</v>
      </c>
      <c r="Y7" s="2">
        <f t="shared" si="5"/>
        <v>2.7</v>
      </c>
      <c r="Z7" s="2">
        <f t="shared" si="6"/>
        <v>3.4</v>
      </c>
      <c r="AA7" s="2">
        <f t="shared" si="7"/>
        <v>4.2</v>
      </c>
      <c r="AB7" s="2">
        <f t="shared" si="8"/>
        <v>5</v>
      </c>
      <c r="AC7" s="2">
        <v>5.9</v>
      </c>
      <c r="AD7" s="2">
        <f t="shared" si="9"/>
        <v>7.6</v>
      </c>
      <c r="AE7" s="2">
        <f t="shared" si="10"/>
        <v>8.6</v>
      </c>
      <c r="AF7" s="2">
        <v>9.6</v>
      </c>
      <c r="AG7" s="2">
        <f t="shared" si="11"/>
        <v>10.6</v>
      </c>
      <c r="AH7" s="16">
        <f t="shared" si="12"/>
        <v>11.7</v>
      </c>
      <c r="AI7" s="16">
        <f t="shared" si="13"/>
        <v>14.2</v>
      </c>
    </row>
    <row r="8" spans="1:35" x14ac:dyDescent="0.25">
      <c r="A8" s="1">
        <v>6</v>
      </c>
      <c r="B8" s="2" t="s">
        <v>35</v>
      </c>
      <c r="C8" s="2">
        <v>587</v>
      </c>
      <c r="D8" s="2">
        <v>2142</v>
      </c>
      <c r="E8" s="2">
        <v>4242</v>
      </c>
      <c r="F8" s="2">
        <v>6921</v>
      </c>
      <c r="G8" s="2">
        <v>10643</v>
      </c>
      <c r="H8" s="2">
        <v>12141</v>
      </c>
      <c r="I8" s="2">
        <v>14935</v>
      </c>
      <c r="J8" s="2">
        <v>17800</v>
      </c>
      <c r="K8" s="2">
        <v>20963</v>
      </c>
      <c r="L8" s="2">
        <v>24382</v>
      </c>
      <c r="M8" s="2">
        <v>31203</v>
      </c>
      <c r="N8" s="2">
        <v>34722</v>
      </c>
      <c r="O8" s="2">
        <v>38207</v>
      </c>
      <c r="P8" s="2">
        <v>41972</v>
      </c>
      <c r="Q8" s="16">
        <v>45563</v>
      </c>
      <c r="R8" s="16">
        <v>53107</v>
      </c>
      <c r="S8" s="7">
        <v>377635</v>
      </c>
      <c r="T8" s="2">
        <f t="shared" si="0"/>
        <v>0.2</v>
      </c>
      <c r="U8" s="2">
        <f t="shared" si="1"/>
        <v>0.6</v>
      </c>
      <c r="V8" s="2">
        <f t="shared" si="2"/>
        <v>1.1000000000000001</v>
      </c>
      <c r="W8" s="2">
        <f t="shared" si="3"/>
        <v>1.8</v>
      </c>
      <c r="X8" s="2">
        <f t="shared" si="4"/>
        <v>2.8</v>
      </c>
      <c r="Y8" s="2">
        <f t="shared" si="5"/>
        <v>3.2</v>
      </c>
      <c r="Z8" s="2">
        <f t="shared" si="6"/>
        <v>4</v>
      </c>
      <c r="AA8" s="2">
        <f t="shared" si="7"/>
        <v>4.7</v>
      </c>
      <c r="AB8" s="2">
        <f t="shared" si="8"/>
        <v>5.6</v>
      </c>
      <c r="AC8" s="2">
        <v>6.5</v>
      </c>
      <c r="AD8" s="2">
        <f t="shared" si="9"/>
        <v>8.3000000000000007</v>
      </c>
      <c r="AE8" s="2">
        <f t="shared" si="10"/>
        <v>9.1999999999999993</v>
      </c>
      <c r="AF8" s="2">
        <v>10.1</v>
      </c>
      <c r="AG8" s="2">
        <f t="shared" si="11"/>
        <v>11.1</v>
      </c>
      <c r="AH8" s="16">
        <f t="shared" si="12"/>
        <v>12.1</v>
      </c>
      <c r="AI8" s="16">
        <f t="shared" si="13"/>
        <v>14.1</v>
      </c>
    </row>
    <row r="9" spans="1:35" x14ac:dyDescent="0.25">
      <c r="A9" s="1">
        <v>7</v>
      </c>
      <c r="B9" s="2" t="s">
        <v>12</v>
      </c>
      <c r="C9" s="2">
        <v>3498</v>
      </c>
      <c r="D9" s="2">
        <v>9288</v>
      </c>
      <c r="E9" s="2">
        <v>14070</v>
      </c>
      <c r="F9" s="2">
        <v>18546</v>
      </c>
      <c r="G9" s="2">
        <v>24485</v>
      </c>
      <c r="H9" s="2">
        <v>26840</v>
      </c>
      <c r="I9" s="2">
        <v>30597</v>
      </c>
      <c r="J9" s="2">
        <v>34354</v>
      </c>
      <c r="K9" s="2">
        <v>38747</v>
      </c>
      <c r="L9" s="2">
        <v>42795</v>
      </c>
      <c r="M9" s="2">
        <v>50144</v>
      </c>
      <c r="N9" s="2">
        <v>54775</v>
      </c>
      <c r="O9" s="2">
        <v>59221</v>
      </c>
      <c r="P9" s="2">
        <v>63071</v>
      </c>
      <c r="Q9" s="16">
        <v>66626</v>
      </c>
      <c r="R9" s="16">
        <v>73622</v>
      </c>
      <c r="S9" s="7">
        <v>525483</v>
      </c>
      <c r="T9" s="2">
        <f t="shared" si="0"/>
        <v>0.7</v>
      </c>
      <c r="U9" s="2">
        <f t="shared" si="1"/>
        <v>1.8</v>
      </c>
      <c r="V9" s="2">
        <f t="shared" si="2"/>
        <v>2.7</v>
      </c>
      <c r="W9" s="2">
        <f t="shared" si="3"/>
        <v>3.5</v>
      </c>
      <c r="X9" s="2">
        <f t="shared" si="4"/>
        <v>4.7</v>
      </c>
      <c r="Y9" s="2">
        <f t="shared" si="5"/>
        <v>5.0999999999999996</v>
      </c>
      <c r="Z9" s="2">
        <f t="shared" si="6"/>
        <v>5.8</v>
      </c>
      <c r="AA9" s="2">
        <f t="shared" si="7"/>
        <v>6.5</v>
      </c>
      <c r="AB9" s="2">
        <f t="shared" si="8"/>
        <v>7.4</v>
      </c>
      <c r="AC9" s="2">
        <v>8.1</v>
      </c>
      <c r="AD9" s="2">
        <f t="shared" si="9"/>
        <v>9.5</v>
      </c>
      <c r="AE9" s="2">
        <f t="shared" si="10"/>
        <v>10.4</v>
      </c>
      <c r="AF9" s="2">
        <v>11.3</v>
      </c>
      <c r="AG9" s="2">
        <f t="shared" si="11"/>
        <v>12</v>
      </c>
      <c r="AH9" s="16">
        <f t="shared" si="12"/>
        <v>12.7</v>
      </c>
      <c r="AI9" s="16">
        <f t="shared" si="13"/>
        <v>14</v>
      </c>
    </row>
    <row r="10" spans="1:35" x14ac:dyDescent="0.25">
      <c r="A10" s="1">
        <v>8</v>
      </c>
      <c r="B10" s="2" t="s">
        <v>31</v>
      </c>
      <c r="C10" s="2">
        <v>1455</v>
      </c>
      <c r="D10" s="2">
        <v>4475</v>
      </c>
      <c r="E10" s="2">
        <v>7095</v>
      </c>
      <c r="F10" s="2">
        <v>10603</v>
      </c>
      <c r="G10" s="2">
        <v>15717</v>
      </c>
      <c r="H10" s="2">
        <v>18603</v>
      </c>
      <c r="I10" s="2">
        <v>22846</v>
      </c>
      <c r="J10" s="2">
        <v>26846</v>
      </c>
      <c r="K10" s="2">
        <v>31396</v>
      </c>
      <c r="L10" s="2">
        <v>35879</v>
      </c>
      <c r="M10" s="2">
        <v>46892</v>
      </c>
      <c r="N10" s="2">
        <v>51635</v>
      </c>
      <c r="O10" s="2">
        <v>55981</v>
      </c>
      <c r="P10" s="2">
        <v>60048</v>
      </c>
      <c r="Q10" s="16">
        <v>64276</v>
      </c>
      <c r="R10" s="16">
        <v>75823</v>
      </c>
      <c r="S10" s="7">
        <v>553409</v>
      </c>
      <c r="T10" s="2">
        <f t="shared" si="0"/>
        <v>0.3</v>
      </c>
      <c r="U10" s="2">
        <f t="shared" si="1"/>
        <v>0.8</v>
      </c>
      <c r="V10" s="2">
        <f t="shared" si="2"/>
        <v>1.3</v>
      </c>
      <c r="W10" s="2">
        <f t="shared" si="3"/>
        <v>1.9</v>
      </c>
      <c r="X10" s="2">
        <f t="shared" si="4"/>
        <v>2.8</v>
      </c>
      <c r="Y10" s="2">
        <f t="shared" si="5"/>
        <v>3.4</v>
      </c>
      <c r="Z10" s="2">
        <f t="shared" si="6"/>
        <v>4.0999999999999996</v>
      </c>
      <c r="AA10" s="2">
        <f t="shared" si="7"/>
        <v>4.9000000000000004</v>
      </c>
      <c r="AB10" s="2">
        <f t="shared" si="8"/>
        <v>5.7</v>
      </c>
      <c r="AC10" s="2">
        <v>6.5</v>
      </c>
      <c r="AD10" s="2">
        <f t="shared" si="9"/>
        <v>8.5</v>
      </c>
      <c r="AE10" s="2">
        <f t="shared" si="10"/>
        <v>9.3000000000000007</v>
      </c>
      <c r="AF10" s="2">
        <v>10.1</v>
      </c>
      <c r="AG10" s="2">
        <f t="shared" si="11"/>
        <v>10.9</v>
      </c>
      <c r="AH10" s="16">
        <f t="shared" si="12"/>
        <v>11.6</v>
      </c>
      <c r="AI10" s="16">
        <f t="shared" si="13"/>
        <v>13.7</v>
      </c>
    </row>
    <row r="11" spans="1:35" x14ac:dyDescent="0.25">
      <c r="A11" s="1">
        <v>9</v>
      </c>
      <c r="B11" s="3" t="s">
        <v>23</v>
      </c>
      <c r="C11" s="2">
        <v>648</v>
      </c>
      <c r="D11" s="2">
        <v>2259</v>
      </c>
      <c r="E11" s="2">
        <v>4092</v>
      </c>
      <c r="F11" s="2">
        <v>5849</v>
      </c>
      <c r="G11" s="2">
        <v>8152</v>
      </c>
      <c r="H11" s="2">
        <v>9506</v>
      </c>
      <c r="I11" s="2">
        <v>11535</v>
      </c>
      <c r="J11" s="2">
        <v>13869</v>
      </c>
      <c r="K11" s="2">
        <v>16195</v>
      </c>
      <c r="L11" s="2">
        <v>18571</v>
      </c>
      <c r="M11" s="2">
        <v>23415</v>
      </c>
      <c r="N11" s="2">
        <v>26171</v>
      </c>
      <c r="O11" s="2">
        <v>28528</v>
      </c>
      <c r="P11" s="2">
        <v>30802</v>
      </c>
      <c r="Q11" s="16">
        <v>33036</v>
      </c>
      <c r="R11" s="16">
        <v>37154</v>
      </c>
      <c r="S11" s="7">
        <v>273926</v>
      </c>
      <c r="T11" s="2">
        <f t="shared" si="0"/>
        <v>0.2</v>
      </c>
      <c r="U11" s="2">
        <f t="shared" si="1"/>
        <v>0.8</v>
      </c>
      <c r="V11" s="2">
        <f t="shared" si="2"/>
        <v>1.5</v>
      </c>
      <c r="W11" s="2">
        <f t="shared" si="3"/>
        <v>2.1</v>
      </c>
      <c r="X11" s="2">
        <f t="shared" si="4"/>
        <v>3</v>
      </c>
      <c r="Y11" s="2">
        <f t="shared" si="5"/>
        <v>3.5</v>
      </c>
      <c r="Z11" s="2">
        <f t="shared" si="6"/>
        <v>4.2</v>
      </c>
      <c r="AA11" s="2">
        <f t="shared" si="7"/>
        <v>5.0999999999999996</v>
      </c>
      <c r="AB11" s="2">
        <f t="shared" si="8"/>
        <v>5.9</v>
      </c>
      <c r="AC11" s="2">
        <v>6.8</v>
      </c>
      <c r="AD11" s="2">
        <f t="shared" si="9"/>
        <v>8.5</v>
      </c>
      <c r="AE11" s="2">
        <f t="shared" si="10"/>
        <v>9.6</v>
      </c>
      <c r="AF11" s="2">
        <v>10.4</v>
      </c>
      <c r="AG11" s="2">
        <f t="shared" si="11"/>
        <v>11.2</v>
      </c>
      <c r="AH11" s="16">
        <f t="shared" si="12"/>
        <v>12.1</v>
      </c>
      <c r="AI11" s="16">
        <f t="shared" si="13"/>
        <v>13.6</v>
      </c>
    </row>
    <row r="12" spans="1:35" x14ac:dyDescent="0.25">
      <c r="A12" s="1">
        <v>10</v>
      </c>
      <c r="B12" s="2" t="s">
        <v>26</v>
      </c>
      <c r="C12" s="2">
        <v>1164</v>
      </c>
      <c r="D12" s="2">
        <v>3809</v>
      </c>
      <c r="E12" s="2">
        <v>6566</v>
      </c>
      <c r="F12" s="2">
        <v>9473</v>
      </c>
      <c r="G12" s="2">
        <v>14044</v>
      </c>
      <c r="H12" s="2">
        <v>15783</v>
      </c>
      <c r="I12" s="2">
        <v>19354</v>
      </c>
      <c r="J12" s="2">
        <v>23173</v>
      </c>
      <c r="K12" s="2">
        <v>27384</v>
      </c>
      <c r="L12" s="2">
        <v>31547</v>
      </c>
      <c r="M12" s="2">
        <v>38893</v>
      </c>
      <c r="N12" s="2">
        <v>43334</v>
      </c>
      <c r="O12" s="2">
        <v>47895</v>
      </c>
      <c r="P12" s="2">
        <v>52531</v>
      </c>
      <c r="Q12" s="16">
        <v>56912</v>
      </c>
      <c r="R12" s="16">
        <v>65089</v>
      </c>
      <c r="S12" s="7">
        <v>477907</v>
      </c>
      <c r="T12" s="2">
        <f t="shared" si="0"/>
        <v>0.2</v>
      </c>
      <c r="U12" s="2">
        <f t="shared" si="1"/>
        <v>0.8</v>
      </c>
      <c r="V12" s="2">
        <f t="shared" si="2"/>
        <v>1.4</v>
      </c>
      <c r="W12" s="2">
        <f t="shared" si="3"/>
        <v>2</v>
      </c>
      <c r="X12" s="2">
        <f t="shared" si="4"/>
        <v>2.9</v>
      </c>
      <c r="Y12" s="2">
        <f t="shared" si="5"/>
        <v>3.3</v>
      </c>
      <c r="Z12" s="2">
        <f t="shared" si="6"/>
        <v>4</v>
      </c>
      <c r="AA12" s="2">
        <f t="shared" si="7"/>
        <v>4.8</v>
      </c>
      <c r="AB12" s="2">
        <f t="shared" si="8"/>
        <v>5.7</v>
      </c>
      <c r="AC12" s="2">
        <v>6.6</v>
      </c>
      <c r="AD12" s="2">
        <f t="shared" si="9"/>
        <v>8.1</v>
      </c>
      <c r="AE12" s="2">
        <f t="shared" si="10"/>
        <v>9.1</v>
      </c>
      <c r="AF12" s="2">
        <v>10</v>
      </c>
      <c r="AG12" s="2">
        <f t="shared" si="11"/>
        <v>11</v>
      </c>
      <c r="AH12" s="16">
        <f t="shared" si="12"/>
        <v>11.9</v>
      </c>
      <c r="AI12" s="16">
        <f t="shared" si="13"/>
        <v>13.6</v>
      </c>
    </row>
    <row r="13" spans="1:35" x14ac:dyDescent="0.25">
      <c r="A13" s="1">
        <v>11</v>
      </c>
      <c r="B13" s="2" t="s">
        <v>22</v>
      </c>
      <c r="C13" s="2">
        <v>1073</v>
      </c>
      <c r="D13" s="2">
        <v>3353</v>
      </c>
      <c r="E13" s="2">
        <v>5901</v>
      </c>
      <c r="F13" s="2">
        <v>8423</v>
      </c>
      <c r="G13" s="2">
        <v>12341</v>
      </c>
      <c r="H13" s="2">
        <v>14036</v>
      </c>
      <c r="I13" s="2">
        <v>17366</v>
      </c>
      <c r="J13" s="2">
        <v>20401</v>
      </c>
      <c r="K13" s="2">
        <v>23497</v>
      </c>
      <c r="L13" s="2">
        <v>26703</v>
      </c>
      <c r="M13" s="2">
        <v>33996</v>
      </c>
      <c r="N13" s="2">
        <v>37783</v>
      </c>
      <c r="O13" s="2">
        <v>41459</v>
      </c>
      <c r="P13" s="2">
        <v>44972</v>
      </c>
      <c r="Q13" s="16">
        <v>48186</v>
      </c>
      <c r="R13" s="16">
        <v>55741</v>
      </c>
      <c r="S13" s="7">
        <v>408847</v>
      </c>
      <c r="T13" s="2">
        <f t="shared" si="0"/>
        <v>0.3</v>
      </c>
      <c r="U13" s="2">
        <f t="shared" si="1"/>
        <v>0.8</v>
      </c>
      <c r="V13" s="2">
        <f t="shared" si="2"/>
        <v>1.4</v>
      </c>
      <c r="W13" s="2">
        <f t="shared" si="3"/>
        <v>2.1</v>
      </c>
      <c r="X13" s="2">
        <f t="shared" si="4"/>
        <v>3</v>
      </c>
      <c r="Y13" s="2">
        <f t="shared" si="5"/>
        <v>3.4</v>
      </c>
      <c r="Z13" s="2">
        <f t="shared" si="6"/>
        <v>4.2</v>
      </c>
      <c r="AA13" s="2">
        <f t="shared" si="7"/>
        <v>5</v>
      </c>
      <c r="AB13" s="2">
        <f t="shared" si="8"/>
        <v>5.7</v>
      </c>
      <c r="AC13" s="2">
        <v>6.5</v>
      </c>
      <c r="AD13" s="2">
        <f t="shared" si="9"/>
        <v>8.3000000000000007</v>
      </c>
      <c r="AE13" s="2">
        <f t="shared" si="10"/>
        <v>9.1999999999999993</v>
      </c>
      <c r="AF13" s="2">
        <v>10.1</v>
      </c>
      <c r="AG13" s="2">
        <f t="shared" si="11"/>
        <v>11</v>
      </c>
      <c r="AH13" s="16">
        <f t="shared" si="12"/>
        <v>11.8</v>
      </c>
      <c r="AI13" s="16">
        <f t="shared" si="13"/>
        <v>13.6</v>
      </c>
    </row>
    <row r="14" spans="1:35" ht="14.25" customHeight="1" x14ac:dyDescent="0.25">
      <c r="A14" s="1">
        <v>12</v>
      </c>
      <c r="B14" s="2" t="s">
        <v>20</v>
      </c>
      <c r="C14" s="2">
        <v>971</v>
      </c>
      <c r="D14" s="2">
        <v>3784</v>
      </c>
      <c r="E14" s="2">
        <v>6808</v>
      </c>
      <c r="F14" s="2">
        <v>9908</v>
      </c>
      <c r="G14" s="2">
        <v>14142</v>
      </c>
      <c r="H14" s="2">
        <v>15881</v>
      </c>
      <c r="I14" s="2">
        <v>19246</v>
      </c>
      <c r="J14" s="2">
        <v>22654</v>
      </c>
      <c r="K14" s="2">
        <v>26183</v>
      </c>
      <c r="L14" s="2">
        <v>29855</v>
      </c>
      <c r="M14" s="2">
        <v>36809</v>
      </c>
      <c r="N14" s="2">
        <v>40451</v>
      </c>
      <c r="O14" s="2">
        <v>43948</v>
      </c>
      <c r="P14" s="2">
        <v>47457</v>
      </c>
      <c r="Q14" s="16">
        <v>50556</v>
      </c>
      <c r="R14" s="16">
        <v>57222</v>
      </c>
      <c r="S14" s="7">
        <v>424835</v>
      </c>
      <c r="T14" s="2">
        <f t="shared" si="0"/>
        <v>0.2</v>
      </c>
      <c r="U14" s="2">
        <f t="shared" si="1"/>
        <v>0.9</v>
      </c>
      <c r="V14" s="2">
        <f t="shared" si="2"/>
        <v>1.6</v>
      </c>
      <c r="W14" s="2">
        <f t="shared" si="3"/>
        <v>2.2999999999999998</v>
      </c>
      <c r="X14" s="2">
        <f t="shared" si="4"/>
        <v>3.3</v>
      </c>
      <c r="Y14" s="2">
        <f t="shared" si="5"/>
        <v>3.7</v>
      </c>
      <c r="Z14" s="2">
        <f t="shared" si="6"/>
        <v>4.5</v>
      </c>
      <c r="AA14" s="2">
        <f t="shared" si="7"/>
        <v>5.3</v>
      </c>
      <c r="AB14" s="2">
        <f t="shared" si="8"/>
        <v>6.2</v>
      </c>
      <c r="AC14" s="2">
        <v>7</v>
      </c>
      <c r="AD14" s="2">
        <f t="shared" si="9"/>
        <v>8.6999999999999993</v>
      </c>
      <c r="AE14" s="2">
        <f t="shared" si="10"/>
        <v>9.5</v>
      </c>
      <c r="AF14" s="2">
        <v>10.3</v>
      </c>
      <c r="AG14" s="2">
        <f t="shared" si="11"/>
        <v>11.2</v>
      </c>
      <c r="AH14" s="16">
        <f t="shared" si="12"/>
        <v>11.9</v>
      </c>
      <c r="AI14" s="16">
        <f t="shared" si="13"/>
        <v>13.5</v>
      </c>
    </row>
    <row r="15" spans="1:35" x14ac:dyDescent="0.25">
      <c r="A15" s="1">
        <v>13</v>
      </c>
      <c r="B15" s="2" t="s">
        <v>24</v>
      </c>
      <c r="C15" s="2">
        <v>1349</v>
      </c>
      <c r="D15" s="2">
        <v>4433</v>
      </c>
      <c r="E15" s="2">
        <v>7513</v>
      </c>
      <c r="F15" s="2">
        <v>10836</v>
      </c>
      <c r="G15" s="2">
        <v>16054</v>
      </c>
      <c r="H15" s="2">
        <v>18236</v>
      </c>
      <c r="I15" s="2">
        <v>21947</v>
      </c>
      <c r="J15" s="2">
        <v>26112</v>
      </c>
      <c r="K15" s="2">
        <v>30544</v>
      </c>
      <c r="L15" s="2">
        <v>34672</v>
      </c>
      <c r="M15" s="2">
        <v>43529</v>
      </c>
      <c r="N15" s="2">
        <v>47798</v>
      </c>
      <c r="O15" s="2">
        <v>52563</v>
      </c>
      <c r="P15" s="2">
        <v>57078</v>
      </c>
      <c r="Q15" s="16">
        <v>61244</v>
      </c>
      <c r="R15" s="16">
        <v>70413</v>
      </c>
      <c r="S15" s="7">
        <v>523603</v>
      </c>
      <c r="T15" s="2">
        <f t="shared" si="0"/>
        <v>0.3</v>
      </c>
      <c r="U15" s="2">
        <f t="shared" si="1"/>
        <v>0.8</v>
      </c>
      <c r="V15" s="2">
        <f t="shared" si="2"/>
        <v>1.4</v>
      </c>
      <c r="W15" s="2">
        <f t="shared" si="3"/>
        <v>2.1</v>
      </c>
      <c r="X15" s="2">
        <f t="shared" si="4"/>
        <v>3.1</v>
      </c>
      <c r="Y15" s="2">
        <f t="shared" si="5"/>
        <v>3.5</v>
      </c>
      <c r="Z15" s="2">
        <f t="shared" si="6"/>
        <v>4.2</v>
      </c>
      <c r="AA15" s="2">
        <f t="shared" si="7"/>
        <v>5</v>
      </c>
      <c r="AB15" s="2">
        <f t="shared" si="8"/>
        <v>5.8</v>
      </c>
      <c r="AC15" s="2">
        <v>6.6</v>
      </c>
      <c r="AD15" s="2">
        <f t="shared" si="9"/>
        <v>8.3000000000000007</v>
      </c>
      <c r="AE15" s="2">
        <f t="shared" si="10"/>
        <v>9.1</v>
      </c>
      <c r="AF15" s="2">
        <v>10</v>
      </c>
      <c r="AG15" s="2">
        <f t="shared" si="11"/>
        <v>10.9</v>
      </c>
      <c r="AH15" s="16">
        <f t="shared" si="12"/>
        <v>11.7</v>
      </c>
      <c r="AI15" s="16">
        <f t="shared" si="13"/>
        <v>13.4</v>
      </c>
    </row>
    <row r="16" spans="1:35" x14ac:dyDescent="0.25">
      <c r="A16" s="1">
        <v>14</v>
      </c>
      <c r="B16" s="2" t="s">
        <v>25</v>
      </c>
      <c r="C16" s="2">
        <v>419</v>
      </c>
      <c r="D16" s="2">
        <v>1226</v>
      </c>
      <c r="E16" s="2">
        <v>2566</v>
      </c>
      <c r="F16" s="2">
        <v>4008</v>
      </c>
      <c r="G16" s="2">
        <v>6331</v>
      </c>
      <c r="H16" s="2">
        <v>7241</v>
      </c>
      <c r="I16" s="2">
        <v>8696</v>
      </c>
      <c r="J16" s="2">
        <v>10211</v>
      </c>
      <c r="K16" s="2">
        <v>11971</v>
      </c>
      <c r="L16" s="2">
        <v>13657</v>
      </c>
      <c r="M16" s="2">
        <v>16866</v>
      </c>
      <c r="N16" s="2">
        <v>18559</v>
      </c>
      <c r="O16" s="2">
        <v>20129</v>
      </c>
      <c r="P16" s="2">
        <v>21591</v>
      </c>
      <c r="Q16" s="16">
        <v>23165</v>
      </c>
      <c r="R16" s="16">
        <v>26315</v>
      </c>
      <c r="S16" s="7">
        <v>197875</v>
      </c>
      <c r="T16" s="2">
        <f t="shared" si="0"/>
        <v>0.2</v>
      </c>
      <c r="U16" s="2">
        <f t="shared" si="1"/>
        <v>0.6</v>
      </c>
      <c r="V16" s="2">
        <f t="shared" si="2"/>
        <v>1.3</v>
      </c>
      <c r="W16" s="2">
        <f t="shared" si="3"/>
        <v>2</v>
      </c>
      <c r="X16" s="2">
        <f t="shared" si="4"/>
        <v>3.2</v>
      </c>
      <c r="Y16" s="2">
        <f t="shared" si="5"/>
        <v>3.7</v>
      </c>
      <c r="Z16" s="2">
        <f t="shared" si="6"/>
        <v>4.4000000000000004</v>
      </c>
      <c r="AA16" s="2">
        <f t="shared" si="7"/>
        <v>5.2</v>
      </c>
      <c r="AB16" s="2">
        <f t="shared" si="8"/>
        <v>6</v>
      </c>
      <c r="AC16" s="2">
        <v>6.9</v>
      </c>
      <c r="AD16" s="2">
        <f t="shared" si="9"/>
        <v>8.5</v>
      </c>
      <c r="AE16" s="2">
        <f t="shared" si="10"/>
        <v>9.4</v>
      </c>
      <c r="AF16" s="2">
        <v>10.199999999999999</v>
      </c>
      <c r="AG16" s="2">
        <f t="shared" si="11"/>
        <v>10.9</v>
      </c>
      <c r="AH16" s="16">
        <f t="shared" si="12"/>
        <v>11.7</v>
      </c>
      <c r="AI16" s="16">
        <f t="shared" si="13"/>
        <v>13.3</v>
      </c>
    </row>
    <row r="17" spans="1:35" x14ac:dyDescent="0.25">
      <c r="A17" s="1">
        <v>15</v>
      </c>
      <c r="B17" s="2" t="s">
        <v>29</v>
      </c>
      <c r="C17" s="2">
        <v>641</v>
      </c>
      <c r="D17" s="2">
        <v>2034</v>
      </c>
      <c r="E17" s="2">
        <v>3996</v>
      </c>
      <c r="F17" s="2">
        <v>6116</v>
      </c>
      <c r="G17" s="2">
        <v>9248</v>
      </c>
      <c r="H17" s="2">
        <v>10826</v>
      </c>
      <c r="I17" s="2">
        <v>13182</v>
      </c>
      <c r="J17" s="2">
        <v>15678</v>
      </c>
      <c r="K17" s="2">
        <v>18298</v>
      </c>
      <c r="L17" s="2">
        <v>20788</v>
      </c>
      <c r="M17" s="2">
        <v>25969</v>
      </c>
      <c r="N17" s="2">
        <v>28559</v>
      </c>
      <c r="O17" s="2">
        <v>31233</v>
      </c>
      <c r="P17" s="2">
        <v>33743</v>
      </c>
      <c r="Q17" s="16">
        <v>36319</v>
      </c>
      <c r="R17" s="16">
        <v>40955</v>
      </c>
      <c r="S17" s="7">
        <v>309355</v>
      </c>
      <c r="T17" s="2">
        <f t="shared" si="0"/>
        <v>0.2</v>
      </c>
      <c r="U17" s="2">
        <f t="shared" si="1"/>
        <v>0.7</v>
      </c>
      <c r="V17" s="2">
        <f t="shared" si="2"/>
        <v>1.3</v>
      </c>
      <c r="W17" s="2">
        <f t="shared" si="3"/>
        <v>2</v>
      </c>
      <c r="X17" s="2">
        <f t="shared" si="4"/>
        <v>3</v>
      </c>
      <c r="Y17" s="2">
        <f t="shared" si="5"/>
        <v>3.5</v>
      </c>
      <c r="Z17" s="2">
        <f t="shared" si="6"/>
        <v>4.3</v>
      </c>
      <c r="AA17" s="2">
        <f t="shared" si="7"/>
        <v>5.0999999999999996</v>
      </c>
      <c r="AB17" s="2">
        <f t="shared" si="8"/>
        <v>5.9</v>
      </c>
      <c r="AC17" s="2">
        <v>6.7</v>
      </c>
      <c r="AD17" s="2">
        <f t="shared" si="9"/>
        <v>8.4</v>
      </c>
      <c r="AE17" s="2">
        <f t="shared" si="10"/>
        <v>9.1999999999999993</v>
      </c>
      <c r="AF17" s="2">
        <v>10.1</v>
      </c>
      <c r="AG17" s="2">
        <f t="shared" si="11"/>
        <v>10.9</v>
      </c>
      <c r="AH17" s="16">
        <f t="shared" si="12"/>
        <v>11.7</v>
      </c>
      <c r="AI17" s="16">
        <f t="shared" si="13"/>
        <v>13.2</v>
      </c>
    </row>
    <row r="18" spans="1:35" x14ac:dyDescent="0.25">
      <c r="A18" s="1">
        <v>16</v>
      </c>
      <c r="B18" s="2" t="s">
        <v>13</v>
      </c>
      <c r="C18" s="2">
        <v>3733</v>
      </c>
      <c r="D18" s="2">
        <v>10154</v>
      </c>
      <c r="E18" s="2">
        <v>15697</v>
      </c>
      <c r="F18" s="2">
        <v>20307</v>
      </c>
      <c r="G18" s="2">
        <v>26717</v>
      </c>
      <c r="H18" s="2">
        <v>29963</v>
      </c>
      <c r="I18" s="2">
        <v>34183</v>
      </c>
      <c r="J18" s="2">
        <v>38678</v>
      </c>
      <c r="K18" s="2">
        <v>43842</v>
      </c>
      <c r="L18" s="2">
        <v>48667</v>
      </c>
      <c r="M18" s="2">
        <v>59811</v>
      </c>
      <c r="N18" s="2">
        <v>65417</v>
      </c>
      <c r="O18" s="2">
        <v>70716</v>
      </c>
      <c r="P18" s="2">
        <v>76001</v>
      </c>
      <c r="Q18" s="16">
        <v>81108</v>
      </c>
      <c r="R18" s="16">
        <v>93593</v>
      </c>
      <c r="S18" s="7">
        <v>710127</v>
      </c>
      <c r="T18" s="2">
        <f t="shared" si="0"/>
        <v>0.5</v>
      </c>
      <c r="U18" s="2">
        <f t="shared" si="1"/>
        <v>1.4</v>
      </c>
      <c r="V18" s="2">
        <f t="shared" si="2"/>
        <v>2.2000000000000002</v>
      </c>
      <c r="W18" s="2">
        <f t="shared" si="3"/>
        <v>2.9</v>
      </c>
      <c r="X18" s="2">
        <f t="shared" si="4"/>
        <v>3.8</v>
      </c>
      <c r="Y18" s="2">
        <f t="shared" si="5"/>
        <v>4.2</v>
      </c>
      <c r="Z18" s="2">
        <f t="shared" si="6"/>
        <v>4.8</v>
      </c>
      <c r="AA18" s="2">
        <f t="shared" si="7"/>
        <v>5.4</v>
      </c>
      <c r="AB18" s="2">
        <f t="shared" si="8"/>
        <v>6.2</v>
      </c>
      <c r="AC18" s="2">
        <v>6.9</v>
      </c>
      <c r="AD18" s="2">
        <f t="shared" si="9"/>
        <v>8.4</v>
      </c>
      <c r="AE18" s="2">
        <f t="shared" si="10"/>
        <v>9.1999999999999993</v>
      </c>
      <c r="AF18" s="2">
        <v>10</v>
      </c>
      <c r="AG18" s="2">
        <f t="shared" si="11"/>
        <v>10.7</v>
      </c>
      <c r="AH18" s="16">
        <f t="shared" si="12"/>
        <v>11.4</v>
      </c>
      <c r="AI18" s="16">
        <f t="shared" si="13"/>
        <v>13.2</v>
      </c>
    </row>
    <row r="19" spans="1:35" x14ac:dyDescent="0.25">
      <c r="A19" s="1">
        <v>17</v>
      </c>
      <c r="B19" s="2" t="s">
        <v>27</v>
      </c>
      <c r="C19" s="2">
        <v>1389</v>
      </c>
      <c r="D19" s="2">
        <v>4111</v>
      </c>
      <c r="E19" s="2">
        <v>6778</v>
      </c>
      <c r="F19" s="2">
        <v>9753</v>
      </c>
      <c r="G19" s="2">
        <v>14429</v>
      </c>
      <c r="H19" s="2">
        <v>16485</v>
      </c>
      <c r="I19" s="2">
        <v>19448</v>
      </c>
      <c r="J19" s="2">
        <v>22851</v>
      </c>
      <c r="K19" s="2">
        <v>26792</v>
      </c>
      <c r="L19" s="2">
        <v>30752</v>
      </c>
      <c r="M19" s="2">
        <v>38911</v>
      </c>
      <c r="N19" s="2">
        <v>43165</v>
      </c>
      <c r="O19" s="2">
        <v>47487</v>
      </c>
      <c r="P19" s="2">
        <v>51772</v>
      </c>
      <c r="Q19" s="16">
        <v>55786</v>
      </c>
      <c r="R19" s="16">
        <v>64145</v>
      </c>
      <c r="S19" s="7">
        <v>489476</v>
      </c>
      <c r="T19" s="2">
        <f t="shared" si="0"/>
        <v>0.3</v>
      </c>
      <c r="U19" s="2">
        <f t="shared" si="1"/>
        <v>0.8</v>
      </c>
      <c r="V19" s="2">
        <f t="shared" si="2"/>
        <v>1.4</v>
      </c>
      <c r="W19" s="2">
        <f t="shared" si="3"/>
        <v>2</v>
      </c>
      <c r="X19" s="2">
        <f t="shared" si="4"/>
        <v>2.9</v>
      </c>
      <c r="Y19" s="2">
        <f t="shared" si="5"/>
        <v>3.4</v>
      </c>
      <c r="Z19" s="2">
        <f t="shared" si="6"/>
        <v>4</v>
      </c>
      <c r="AA19" s="2">
        <f t="shared" si="7"/>
        <v>4.7</v>
      </c>
      <c r="AB19" s="2">
        <f t="shared" si="8"/>
        <v>5.5</v>
      </c>
      <c r="AC19" s="2">
        <v>6.3</v>
      </c>
      <c r="AD19" s="2">
        <f t="shared" si="9"/>
        <v>7.9</v>
      </c>
      <c r="AE19" s="2">
        <f t="shared" si="10"/>
        <v>8.8000000000000007</v>
      </c>
      <c r="AF19" s="2">
        <v>9.6999999999999993</v>
      </c>
      <c r="AG19" s="2">
        <f t="shared" si="11"/>
        <v>10.6</v>
      </c>
      <c r="AH19" s="16">
        <f t="shared" si="12"/>
        <v>11.4</v>
      </c>
      <c r="AI19" s="16">
        <f t="shared" si="13"/>
        <v>13.1</v>
      </c>
    </row>
    <row r="20" spans="1:35" x14ac:dyDescent="0.25">
      <c r="A20" s="1">
        <v>18</v>
      </c>
      <c r="B20" s="2" t="s">
        <v>21</v>
      </c>
      <c r="C20" s="2">
        <v>1467</v>
      </c>
      <c r="D20" s="2">
        <v>4728</v>
      </c>
      <c r="E20" s="2">
        <v>8352</v>
      </c>
      <c r="F20" s="2">
        <v>12083</v>
      </c>
      <c r="G20" s="2">
        <v>17286</v>
      </c>
      <c r="H20" s="2">
        <v>19797</v>
      </c>
      <c r="I20" s="2">
        <v>23345</v>
      </c>
      <c r="J20" s="2">
        <v>27140</v>
      </c>
      <c r="K20" s="2">
        <v>31402</v>
      </c>
      <c r="L20" s="2">
        <v>35300</v>
      </c>
      <c r="M20" s="2">
        <v>45305</v>
      </c>
      <c r="N20" s="2">
        <v>49872</v>
      </c>
      <c r="O20" s="2">
        <v>54573</v>
      </c>
      <c r="P20" s="2">
        <v>59000</v>
      </c>
      <c r="Q20" s="16">
        <v>63046</v>
      </c>
      <c r="R20" s="16">
        <v>73067</v>
      </c>
      <c r="S20" s="7">
        <v>561126</v>
      </c>
      <c r="T20" s="2">
        <f t="shared" si="0"/>
        <v>0.3</v>
      </c>
      <c r="U20" s="2">
        <f t="shared" si="1"/>
        <v>0.8</v>
      </c>
      <c r="V20" s="2">
        <f t="shared" si="2"/>
        <v>1.5</v>
      </c>
      <c r="W20" s="2">
        <f t="shared" si="3"/>
        <v>2.2000000000000002</v>
      </c>
      <c r="X20" s="2">
        <f t="shared" si="4"/>
        <v>3.1</v>
      </c>
      <c r="Y20" s="2">
        <f t="shared" si="5"/>
        <v>3.5</v>
      </c>
      <c r="Z20" s="2">
        <f t="shared" si="6"/>
        <v>4.2</v>
      </c>
      <c r="AA20" s="2">
        <f t="shared" si="7"/>
        <v>4.8</v>
      </c>
      <c r="AB20" s="2">
        <f t="shared" si="8"/>
        <v>5.6</v>
      </c>
      <c r="AC20" s="2">
        <v>6.3</v>
      </c>
      <c r="AD20" s="2">
        <f t="shared" si="9"/>
        <v>8.1</v>
      </c>
      <c r="AE20" s="2">
        <f t="shared" si="10"/>
        <v>8.9</v>
      </c>
      <c r="AF20" s="2">
        <v>9.6999999999999993</v>
      </c>
      <c r="AG20" s="2">
        <f t="shared" si="11"/>
        <v>10.5</v>
      </c>
      <c r="AH20" s="16">
        <f t="shared" si="12"/>
        <v>11.2</v>
      </c>
      <c r="AI20" s="16">
        <f t="shared" si="13"/>
        <v>13</v>
      </c>
    </row>
    <row r="21" spans="1:35" x14ac:dyDescent="0.25">
      <c r="A21" s="1">
        <v>19</v>
      </c>
      <c r="B21" s="2" t="s">
        <v>32</v>
      </c>
      <c r="C21" s="2">
        <v>923</v>
      </c>
      <c r="D21" s="2">
        <v>2836</v>
      </c>
      <c r="E21" s="2">
        <v>4860</v>
      </c>
      <c r="F21" s="2">
        <v>7078</v>
      </c>
      <c r="G21" s="2">
        <v>10383</v>
      </c>
      <c r="H21" s="2">
        <v>11911</v>
      </c>
      <c r="I21" s="2">
        <v>14359</v>
      </c>
      <c r="J21" s="2">
        <v>16897</v>
      </c>
      <c r="K21" s="2">
        <v>19782</v>
      </c>
      <c r="L21" s="2">
        <v>22641</v>
      </c>
      <c r="M21" s="2">
        <v>28824</v>
      </c>
      <c r="N21" s="2">
        <v>32328</v>
      </c>
      <c r="O21" s="2">
        <v>35943</v>
      </c>
      <c r="P21" s="2">
        <v>39743</v>
      </c>
      <c r="Q21" s="16">
        <v>42943</v>
      </c>
      <c r="R21" s="16">
        <v>49793</v>
      </c>
      <c r="S21" s="7">
        <v>395615</v>
      </c>
      <c r="T21" s="2">
        <f t="shared" si="0"/>
        <v>0.2</v>
      </c>
      <c r="U21" s="2">
        <f t="shared" si="1"/>
        <v>0.7</v>
      </c>
      <c r="V21" s="2">
        <f t="shared" si="2"/>
        <v>1.2</v>
      </c>
      <c r="W21" s="2">
        <f t="shared" si="3"/>
        <v>1.8</v>
      </c>
      <c r="X21" s="2">
        <f t="shared" si="4"/>
        <v>2.6</v>
      </c>
      <c r="Y21" s="2">
        <f t="shared" si="5"/>
        <v>3</v>
      </c>
      <c r="Z21" s="2">
        <f t="shared" si="6"/>
        <v>3.6</v>
      </c>
      <c r="AA21" s="2">
        <f t="shared" si="7"/>
        <v>4.3</v>
      </c>
      <c r="AB21" s="2">
        <f t="shared" si="8"/>
        <v>5</v>
      </c>
      <c r="AC21" s="2">
        <v>5.7</v>
      </c>
      <c r="AD21" s="2">
        <f t="shared" si="9"/>
        <v>7.3</v>
      </c>
      <c r="AE21" s="2">
        <f t="shared" si="10"/>
        <v>8.1999999999999993</v>
      </c>
      <c r="AF21" s="2">
        <v>9.1</v>
      </c>
      <c r="AG21" s="2">
        <f t="shared" si="11"/>
        <v>10</v>
      </c>
      <c r="AH21" s="16">
        <f t="shared" si="12"/>
        <v>10.9</v>
      </c>
      <c r="AI21" s="16">
        <f t="shared" si="13"/>
        <v>12.6</v>
      </c>
    </row>
    <row r="22" spans="1:35" x14ac:dyDescent="0.25">
      <c r="A22" s="1">
        <v>20</v>
      </c>
      <c r="B22" s="2" t="s">
        <v>39</v>
      </c>
      <c r="C22" s="2">
        <v>526</v>
      </c>
      <c r="D22" s="2">
        <v>1596</v>
      </c>
      <c r="E22" s="2">
        <v>2775</v>
      </c>
      <c r="F22" s="2">
        <v>4216</v>
      </c>
      <c r="G22" s="2">
        <v>6471</v>
      </c>
      <c r="H22" s="2">
        <v>7721</v>
      </c>
      <c r="I22" s="2">
        <v>9690</v>
      </c>
      <c r="J22" s="2">
        <v>11736</v>
      </c>
      <c r="K22" s="2">
        <v>13954</v>
      </c>
      <c r="L22" s="2">
        <v>15954</v>
      </c>
      <c r="M22" s="2">
        <v>20217</v>
      </c>
      <c r="N22" s="2">
        <v>22415</v>
      </c>
      <c r="O22" s="2">
        <v>24506</v>
      </c>
      <c r="P22" s="2">
        <v>26681</v>
      </c>
      <c r="Q22" s="16">
        <v>28635</v>
      </c>
      <c r="R22" s="16">
        <v>32664</v>
      </c>
      <c r="S22" s="7">
        <v>260742</v>
      </c>
      <c r="T22" s="2">
        <f t="shared" si="0"/>
        <v>0.2</v>
      </c>
      <c r="U22" s="2">
        <f t="shared" si="1"/>
        <v>0.6</v>
      </c>
      <c r="V22" s="2">
        <f t="shared" si="2"/>
        <v>1.1000000000000001</v>
      </c>
      <c r="W22" s="2">
        <f t="shared" si="3"/>
        <v>1.6</v>
      </c>
      <c r="X22" s="2">
        <f t="shared" si="4"/>
        <v>2.5</v>
      </c>
      <c r="Y22" s="2">
        <f t="shared" si="5"/>
        <v>3</v>
      </c>
      <c r="Z22" s="2">
        <f t="shared" si="6"/>
        <v>3.7</v>
      </c>
      <c r="AA22" s="2">
        <f t="shared" si="7"/>
        <v>4.5</v>
      </c>
      <c r="AB22" s="2">
        <f t="shared" si="8"/>
        <v>5.4</v>
      </c>
      <c r="AC22" s="2">
        <v>6.1</v>
      </c>
      <c r="AD22" s="2">
        <f t="shared" si="9"/>
        <v>7.8</v>
      </c>
      <c r="AE22" s="2">
        <f t="shared" si="10"/>
        <v>8.6</v>
      </c>
      <c r="AF22" s="2">
        <v>9.4</v>
      </c>
      <c r="AG22" s="2">
        <f t="shared" si="11"/>
        <v>10.199999999999999</v>
      </c>
      <c r="AH22" s="16">
        <f t="shared" si="12"/>
        <v>11</v>
      </c>
      <c r="AI22" s="16">
        <f t="shared" si="13"/>
        <v>12.5</v>
      </c>
    </row>
    <row r="23" spans="1:35" x14ac:dyDescent="0.25">
      <c r="A23" s="1">
        <v>21</v>
      </c>
      <c r="B23" s="2" t="s">
        <v>18</v>
      </c>
      <c r="C23" s="2">
        <v>1370</v>
      </c>
      <c r="D23" s="2">
        <v>4084</v>
      </c>
      <c r="E23" s="2">
        <v>6913</v>
      </c>
      <c r="F23" s="2">
        <v>9477</v>
      </c>
      <c r="G23" s="2">
        <v>13113</v>
      </c>
      <c r="H23" s="2">
        <v>15052</v>
      </c>
      <c r="I23" s="2">
        <v>17503</v>
      </c>
      <c r="J23" s="2">
        <v>19944</v>
      </c>
      <c r="K23" s="2">
        <v>22728</v>
      </c>
      <c r="L23" s="2">
        <v>25236</v>
      </c>
      <c r="M23" s="2">
        <v>31191</v>
      </c>
      <c r="N23" s="2">
        <v>34346</v>
      </c>
      <c r="O23" s="2">
        <v>37485</v>
      </c>
      <c r="P23" s="2">
        <v>40451</v>
      </c>
      <c r="Q23" s="16">
        <v>43220</v>
      </c>
      <c r="R23" s="16">
        <v>50178</v>
      </c>
      <c r="S23" s="7">
        <v>399984</v>
      </c>
      <c r="T23" s="2">
        <f t="shared" si="0"/>
        <v>0.3</v>
      </c>
      <c r="U23" s="2">
        <f t="shared" si="1"/>
        <v>1</v>
      </c>
      <c r="V23" s="2">
        <f t="shared" si="2"/>
        <v>1.7</v>
      </c>
      <c r="W23" s="2">
        <f t="shared" si="3"/>
        <v>2.4</v>
      </c>
      <c r="X23" s="2">
        <f t="shared" si="4"/>
        <v>3.3</v>
      </c>
      <c r="Y23" s="2">
        <f t="shared" si="5"/>
        <v>3.8</v>
      </c>
      <c r="Z23" s="2">
        <f t="shared" si="6"/>
        <v>4.4000000000000004</v>
      </c>
      <c r="AA23" s="2">
        <f t="shared" si="7"/>
        <v>5</v>
      </c>
      <c r="AB23" s="2">
        <f t="shared" si="8"/>
        <v>5.7</v>
      </c>
      <c r="AC23" s="2">
        <v>6.3</v>
      </c>
      <c r="AD23" s="2">
        <f t="shared" si="9"/>
        <v>7.8</v>
      </c>
      <c r="AE23" s="2">
        <f t="shared" si="10"/>
        <v>8.6</v>
      </c>
      <c r="AF23" s="2">
        <v>9.4</v>
      </c>
      <c r="AG23" s="2">
        <f t="shared" si="11"/>
        <v>10.1</v>
      </c>
      <c r="AH23" s="16">
        <f t="shared" si="12"/>
        <v>10.8</v>
      </c>
      <c r="AI23" s="16">
        <f t="shared" si="13"/>
        <v>12.5</v>
      </c>
    </row>
    <row r="24" spans="1:35" x14ac:dyDescent="0.25">
      <c r="A24" s="1">
        <v>22</v>
      </c>
      <c r="B24" s="2" t="s">
        <v>34</v>
      </c>
      <c r="C24" s="2">
        <v>786</v>
      </c>
      <c r="D24" s="2">
        <v>2979</v>
      </c>
      <c r="E24" s="2">
        <v>5413</v>
      </c>
      <c r="F24" s="2">
        <v>8083</v>
      </c>
      <c r="G24" s="2">
        <v>12198</v>
      </c>
      <c r="H24" s="2">
        <v>14330</v>
      </c>
      <c r="I24" s="2">
        <v>17828</v>
      </c>
      <c r="J24" s="2">
        <v>21522</v>
      </c>
      <c r="K24" s="2">
        <v>25067</v>
      </c>
      <c r="L24" s="2">
        <v>28234</v>
      </c>
      <c r="M24" s="2">
        <v>35333</v>
      </c>
      <c r="N24" s="2">
        <v>39037</v>
      </c>
      <c r="O24" s="2">
        <v>42388</v>
      </c>
      <c r="P24" s="2">
        <v>45661</v>
      </c>
      <c r="Q24" s="16">
        <v>48933</v>
      </c>
      <c r="R24" s="16">
        <v>55892</v>
      </c>
      <c r="S24" s="7">
        <v>450603</v>
      </c>
      <c r="T24" s="2">
        <f t="shared" si="0"/>
        <v>0.2</v>
      </c>
      <c r="U24" s="2">
        <f t="shared" si="1"/>
        <v>0.7</v>
      </c>
      <c r="V24" s="2">
        <f t="shared" si="2"/>
        <v>1.2</v>
      </c>
      <c r="W24" s="2">
        <f t="shared" si="3"/>
        <v>1.8</v>
      </c>
      <c r="X24" s="2">
        <f t="shared" si="4"/>
        <v>2.7</v>
      </c>
      <c r="Y24" s="2">
        <f t="shared" si="5"/>
        <v>3.2</v>
      </c>
      <c r="Z24" s="2">
        <f t="shared" si="6"/>
        <v>4</v>
      </c>
      <c r="AA24" s="2">
        <f t="shared" si="7"/>
        <v>4.8</v>
      </c>
      <c r="AB24" s="2">
        <f t="shared" si="8"/>
        <v>5.6</v>
      </c>
      <c r="AC24" s="2">
        <v>6.3</v>
      </c>
      <c r="AD24" s="2">
        <f t="shared" si="9"/>
        <v>7.8</v>
      </c>
      <c r="AE24" s="2">
        <f t="shared" si="10"/>
        <v>8.6999999999999993</v>
      </c>
      <c r="AF24" s="2">
        <v>9.4</v>
      </c>
      <c r="AG24" s="2">
        <f t="shared" si="11"/>
        <v>10.1</v>
      </c>
      <c r="AH24" s="16">
        <f t="shared" si="12"/>
        <v>10.9</v>
      </c>
      <c r="AI24" s="16">
        <f t="shared" si="13"/>
        <v>12.4</v>
      </c>
    </row>
    <row r="25" spans="1:35" ht="26.25" x14ac:dyDescent="0.25">
      <c r="A25" s="1">
        <v>23</v>
      </c>
      <c r="B25" s="3" t="s">
        <v>11</v>
      </c>
      <c r="C25" s="2">
        <v>15097</v>
      </c>
      <c r="D25" s="2">
        <v>37213</v>
      </c>
      <c r="E25" s="2">
        <v>53392</v>
      </c>
      <c r="F25" s="2">
        <v>66358</v>
      </c>
      <c r="G25" s="2">
        <v>84340</v>
      </c>
      <c r="H25" s="2">
        <v>92533</v>
      </c>
      <c r="I25" s="2">
        <v>102873</v>
      </c>
      <c r="J25" s="2">
        <v>112355</v>
      </c>
      <c r="K25" s="2">
        <v>124066</v>
      </c>
      <c r="L25" s="2">
        <v>134022</v>
      </c>
      <c r="M25" s="2">
        <v>156094</v>
      </c>
      <c r="N25" s="2">
        <v>169069</v>
      </c>
      <c r="O25" s="2">
        <v>180199</v>
      </c>
      <c r="P25" s="2">
        <v>189227</v>
      </c>
      <c r="Q25" s="16">
        <v>197136</v>
      </c>
      <c r="R25" s="16">
        <v>219074</v>
      </c>
      <c r="S25" s="7">
        <v>1818482</v>
      </c>
      <c r="T25" s="2">
        <f t="shared" si="0"/>
        <v>0.8</v>
      </c>
      <c r="U25" s="2">
        <f t="shared" si="1"/>
        <v>2</v>
      </c>
      <c r="V25" s="2">
        <f t="shared" si="2"/>
        <v>2.9</v>
      </c>
      <c r="W25" s="2">
        <f t="shared" si="3"/>
        <v>3.6</v>
      </c>
      <c r="X25" s="2">
        <f t="shared" si="4"/>
        <v>4.5999999999999996</v>
      </c>
      <c r="Y25" s="2">
        <f t="shared" si="5"/>
        <v>5.0999999999999996</v>
      </c>
      <c r="Z25" s="2">
        <f t="shared" si="6"/>
        <v>5.7</v>
      </c>
      <c r="AA25" s="2">
        <f t="shared" si="7"/>
        <v>6.2</v>
      </c>
      <c r="AB25" s="2">
        <f t="shared" si="8"/>
        <v>6.8</v>
      </c>
      <c r="AC25" s="2">
        <v>7.4</v>
      </c>
      <c r="AD25" s="2">
        <f t="shared" si="9"/>
        <v>8.6</v>
      </c>
      <c r="AE25" s="2">
        <f t="shared" si="10"/>
        <v>9.3000000000000007</v>
      </c>
      <c r="AF25" s="2">
        <v>9.9</v>
      </c>
      <c r="AG25" s="2">
        <f t="shared" si="11"/>
        <v>10.4</v>
      </c>
      <c r="AH25" s="16">
        <f t="shared" si="12"/>
        <v>10.8</v>
      </c>
      <c r="AI25" s="16">
        <f t="shared" si="13"/>
        <v>12</v>
      </c>
    </row>
    <row r="26" spans="1:35" x14ac:dyDescent="0.25">
      <c r="A26" s="1">
        <v>24</v>
      </c>
      <c r="B26" s="2" t="s">
        <v>17</v>
      </c>
      <c r="C26" s="2">
        <v>2811</v>
      </c>
      <c r="D26" s="2">
        <v>8446</v>
      </c>
      <c r="E26" s="2">
        <v>13535</v>
      </c>
      <c r="F26" s="2">
        <v>17946</v>
      </c>
      <c r="G26" s="2">
        <v>23866</v>
      </c>
      <c r="H26" s="2">
        <v>26720</v>
      </c>
      <c r="I26" s="2">
        <v>30987</v>
      </c>
      <c r="J26" s="2">
        <v>35085</v>
      </c>
      <c r="K26" s="2">
        <v>39745</v>
      </c>
      <c r="L26" s="2">
        <v>43922</v>
      </c>
      <c r="M26" s="2">
        <v>53463</v>
      </c>
      <c r="N26" s="2">
        <v>58516</v>
      </c>
      <c r="O26" s="2">
        <v>63590</v>
      </c>
      <c r="P26" s="2">
        <v>68391</v>
      </c>
      <c r="Q26" s="16">
        <v>73003</v>
      </c>
      <c r="R26" s="16">
        <v>83977</v>
      </c>
      <c r="S26" s="7">
        <v>707867</v>
      </c>
      <c r="T26" s="2">
        <f t="shared" si="0"/>
        <v>0.4</v>
      </c>
      <c r="U26" s="2">
        <f t="shared" si="1"/>
        <v>1.2</v>
      </c>
      <c r="V26" s="2">
        <f t="shared" si="2"/>
        <v>1.9</v>
      </c>
      <c r="W26" s="2">
        <f t="shared" si="3"/>
        <v>2.5</v>
      </c>
      <c r="X26" s="2">
        <f t="shared" si="4"/>
        <v>3.4</v>
      </c>
      <c r="Y26" s="2">
        <f t="shared" si="5"/>
        <v>3.8</v>
      </c>
      <c r="Z26" s="2">
        <f t="shared" si="6"/>
        <v>4.4000000000000004</v>
      </c>
      <c r="AA26" s="2">
        <f t="shared" si="7"/>
        <v>5</v>
      </c>
      <c r="AB26" s="2">
        <f t="shared" si="8"/>
        <v>5.6</v>
      </c>
      <c r="AC26" s="2">
        <v>6.2</v>
      </c>
      <c r="AD26" s="2">
        <f t="shared" si="9"/>
        <v>7.6</v>
      </c>
      <c r="AE26" s="2">
        <f t="shared" si="10"/>
        <v>8.3000000000000007</v>
      </c>
      <c r="AF26" s="2">
        <v>9</v>
      </c>
      <c r="AG26" s="2">
        <f t="shared" si="11"/>
        <v>9.6999999999999993</v>
      </c>
      <c r="AH26" s="16">
        <f t="shared" si="12"/>
        <v>10.3</v>
      </c>
      <c r="AI26" s="16">
        <f t="shared" si="13"/>
        <v>11.9</v>
      </c>
    </row>
    <row r="27" spans="1:35" x14ac:dyDescent="0.25">
      <c r="A27" s="1">
        <v>25</v>
      </c>
      <c r="B27" s="2" t="s">
        <v>44</v>
      </c>
      <c r="C27" s="2">
        <v>628</v>
      </c>
      <c r="D27" s="2">
        <v>2077</v>
      </c>
      <c r="E27" s="2">
        <v>3589</v>
      </c>
      <c r="F27" s="2">
        <v>5506</v>
      </c>
      <c r="G27" s="2">
        <v>8752</v>
      </c>
      <c r="H27" s="2">
        <v>10278</v>
      </c>
      <c r="I27" s="2">
        <v>12974</v>
      </c>
      <c r="J27" s="2">
        <v>15427</v>
      </c>
      <c r="K27" s="2">
        <v>18270</v>
      </c>
      <c r="L27" s="2">
        <v>20982</v>
      </c>
      <c r="M27" s="2">
        <v>26386</v>
      </c>
      <c r="N27" s="2">
        <v>29129</v>
      </c>
      <c r="O27" s="2">
        <v>31801</v>
      </c>
      <c r="P27" s="2">
        <v>34323</v>
      </c>
      <c r="Q27" s="16">
        <v>36872</v>
      </c>
      <c r="R27" s="16">
        <v>42657</v>
      </c>
      <c r="S27" s="7">
        <v>359398</v>
      </c>
      <c r="T27" s="2">
        <f t="shared" si="0"/>
        <v>0.2</v>
      </c>
      <c r="U27" s="2">
        <f t="shared" si="1"/>
        <v>0.6</v>
      </c>
      <c r="V27" s="2">
        <f t="shared" si="2"/>
        <v>1</v>
      </c>
      <c r="W27" s="2">
        <f t="shared" si="3"/>
        <v>1.5</v>
      </c>
      <c r="X27" s="2">
        <f t="shared" si="4"/>
        <v>2.4</v>
      </c>
      <c r="Y27" s="2">
        <f t="shared" si="5"/>
        <v>2.9</v>
      </c>
      <c r="Z27" s="2">
        <f t="shared" si="6"/>
        <v>3.6</v>
      </c>
      <c r="AA27" s="2">
        <f t="shared" si="7"/>
        <v>4.3</v>
      </c>
      <c r="AB27" s="2">
        <f t="shared" si="8"/>
        <v>5.0999999999999996</v>
      </c>
      <c r="AC27" s="2">
        <v>5.8</v>
      </c>
      <c r="AD27" s="2">
        <f t="shared" si="9"/>
        <v>7.3</v>
      </c>
      <c r="AE27" s="2">
        <f t="shared" si="10"/>
        <v>8.1</v>
      </c>
      <c r="AF27" s="2">
        <v>8.8000000000000007</v>
      </c>
      <c r="AG27" s="2">
        <f t="shared" si="11"/>
        <v>9.6</v>
      </c>
      <c r="AH27" s="16">
        <f t="shared" si="12"/>
        <v>10.3</v>
      </c>
      <c r="AI27" s="16">
        <f t="shared" si="13"/>
        <v>11.9</v>
      </c>
    </row>
    <row r="28" spans="1:35" x14ac:dyDescent="0.25">
      <c r="A28" s="1">
        <v>26</v>
      </c>
      <c r="B28" s="2" t="s">
        <v>28</v>
      </c>
      <c r="C28" s="2">
        <v>999</v>
      </c>
      <c r="D28" s="2">
        <v>3107</v>
      </c>
      <c r="E28" s="2">
        <v>5244</v>
      </c>
      <c r="F28" s="2">
        <v>7314</v>
      </c>
      <c r="G28" s="2">
        <v>10554</v>
      </c>
      <c r="H28" s="2">
        <v>12076</v>
      </c>
      <c r="I28" s="2">
        <v>14248</v>
      </c>
      <c r="J28" s="2">
        <v>16504</v>
      </c>
      <c r="K28" s="2">
        <v>19101</v>
      </c>
      <c r="L28" s="2">
        <v>21610</v>
      </c>
      <c r="M28" s="2">
        <v>27217</v>
      </c>
      <c r="N28" s="2">
        <v>29732</v>
      </c>
      <c r="O28" s="2">
        <v>32369</v>
      </c>
      <c r="P28" s="2">
        <v>34879</v>
      </c>
      <c r="Q28" s="16">
        <v>37332</v>
      </c>
      <c r="R28" s="16">
        <v>42659</v>
      </c>
      <c r="S28" s="7">
        <v>365891</v>
      </c>
      <c r="T28" s="2">
        <f t="shared" si="0"/>
        <v>0.3</v>
      </c>
      <c r="U28" s="2">
        <f t="shared" si="1"/>
        <v>0.8</v>
      </c>
      <c r="V28" s="2">
        <f t="shared" si="2"/>
        <v>1.4</v>
      </c>
      <c r="W28" s="2">
        <f t="shared" si="3"/>
        <v>2</v>
      </c>
      <c r="X28" s="2">
        <f t="shared" si="4"/>
        <v>2.9</v>
      </c>
      <c r="Y28" s="2">
        <f t="shared" si="5"/>
        <v>3.3</v>
      </c>
      <c r="Z28" s="2">
        <f t="shared" si="6"/>
        <v>3.9</v>
      </c>
      <c r="AA28" s="2">
        <f t="shared" si="7"/>
        <v>4.5</v>
      </c>
      <c r="AB28" s="2">
        <f t="shared" si="8"/>
        <v>5.2</v>
      </c>
      <c r="AC28" s="2">
        <v>5.9</v>
      </c>
      <c r="AD28" s="2">
        <f t="shared" si="9"/>
        <v>7.4</v>
      </c>
      <c r="AE28" s="2">
        <f t="shared" si="10"/>
        <v>8.1</v>
      </c>
      <c r="AF28" s="2">
        <v>8.8000000000000007</v>
      </c>
      <c r="AG28" s="2">
        <f t="shared" si="11"/>
        <v>9.5</v>
      </c>
      <c r="AH28" s="16">
        <f t="shared" si="12"/>
        <v>10.199999999999999</v>
      </c>
      <c r="AI28" s="16">
        <f t="shared" si="13"/>
        <v>11.7</v>
      </c>
    </row>
    <row r="29" spans="1:35" x14ac:dyDescent="0.25">
      <c r="A29" s="1">
        <v>27</v>
      </c>
      <c r="B29" s="2" t="s">
        <v>45</v>
      </c>
      <c r="C29" s="2">
        <v>692</v>
      </c>
      <c r="D29" s="2">
        <v>2052</v>
      </c>
      <c r="E29" s="2">
        <v>3363</v>
      </c>
      <c r="F29" s="2">
        <v>5088</v>
      </c>
      <c r="G29" s="2">
        <v>8142</v>
      </c>
      <c r="H29" s="2">
        <v>9476</v>
      </c>
      <c r="I29" s="2">
        <v>11869</v>
      </c>
      <c r="J29" s="2">
        <v>14135</v>
      </c>
      <c r="K29" s="2">
        <v>16650</v>
      </c>
      <c r="L29" s="2">
        <v>18914</v>
      </c>
      <c r="M29" s="2">
        <v>24067</v>
      </c>
      <c r="N29" s="2">
        <v>26690</v>
      </c>
      <c r="O29" s="2">
        <v>29362</v>
      </c>
      <c r="P29" s="2">
        <v>31894</v>
      </c>
      <c r="Q29" s="16">
        <v>34316</v>
      </c>
      <c r="R29" s="16">
        <v>39830</v>
      </c>
      <c r="S29" s="7">
        <v>342039</v>
      </c>
      <c r="T29" s="2">
        <f t="shared" si="0"/>
        <v>0.2</v>
      </c>
      <c r="U29" s="2">
        <f t="shared" si="1"/>
        <v>0.6</v>
      </c>
      <c r="V29" s="2">
        <f t="shared" si="2"/>
        <v>1</v>
      </c>
      <c r="W29" s="2">
        <f t="shared" si="3"/>
        <v>1.5</v>
      </c>
      <c r="X29" s="2">
        <f t="shared" si="4"/>
        <v>2.4</v>
      </c>
      <c r="Y29" s="2">
        <f t="shared" si="5"/>
        <v>2.8</v>
      </c>
      <c r="Z29" s="2">
        <f t="shared" si="6"/>
        <v>3.5</v>
      </c>
      <c r="AA29" s="2">
        <f t="shared" si="7"/>
        <v>4.0999999999999996</v>
      </c>
      <c r="AB29" s="2">
        <f t="shared" si="8"/>
        <v>4.9000000000000004</v>
      </c>
      <c r="AC29" s="2">
        <v>5.5</v>
      </c>
      <c r="AD29" s="2">
        <f t="shared" si="9"/>
        <v>7</v>
      </c>
      <c r="AE29" s="2">
        <f t="shared" si="10"/>
        <v>7.8</v>
      </c>
      <c r="AF29" s="2">
        <v>8.6</v>
      </c>
      <c r="AG29" s="2">
        <f t="shared" si="11"/>
        <v>9.3000000000000007</v>
      </c>
      <c r="AH29" s="16">
        <f t="shared" si="12"/>
        <v>10</v>
      </c>
      <c r="AI29" s="16">
        <f t="shared" si="13"/>
        <v>11.6</v>
      </c>
    </row>
    <row r="30" spans="1:35" x14ac:dyDescent="0.25">
      <c r="A30" s="1">
        <v>28</v>
      </c>
      <c r="B30" s="2" t="s">
        <v>15</v>
      </c>
      <c r="C30" s="2">
        <v>2415</v>
      </c>
      <c r="D30" s="2">
        <v>7786</v>
      </c>
      <c r="E30" s="2">
        <v>12828</v>
      </c>
      <c r="F30" s="2">
        <v>17470</v>
      </c>
      <c r="G30" s="2">
        <v>24019</v>
      </c>
      <c r="H30" s="2">
        <v>26660</v>
      </c>
      <c r="I30" s="2">
        <v>30677</v>
      </c>
      <c r="J30" s="2">
        <v>34829</v>
      </c>
      <c r="K30" s="2">
        <v>39295</v>
      </c>
      <c r="L30" s="2">
        <v>43434</v>
      </c>
      <c r="M30" s="2">
        <v>51240</v>
      </c>
      <c r="N30" s="2">
        <v>56259</v>
      </c>
      <c r="O30" s="2">
        <v>60568</v>
      </c>
      <c r="P30" s="2">
        <v>64345</v>
      </c>
      <c r="Q30" s="16">
        <v>67927</v>
      </c>
      <c r="R30" s="16">
        <v>74961</v>
      </c>
      <c r="S30" s="7">
        <v>662588</v>
      </c>
      <c r="T30" s="2">
        <f t="shared" si="0"/>
        <v>0.4</v>
      </c>
      <c r="U30" s="2">
        <f t="shared" si="1"/>
        <v>1.2</v>
      </c>
      <c r="V30" s="2">
        <f t="shared" si="2"/>
        <v>1.9</v>
      </c>
      <c r="W30" s="2">
        <f t="shared" si="3"/>
        <v>2.6</v>
      </c>
      <c r="X30" s="2">
        <f t="shared" si="4"/>
        <v>3.6</v>
      </c>
      <c r="Y30" s="2">
        <f t="shared" si="5"/>
        <v>4</v>
      </c>
      <c r="Z30" s="2">
        <f t="shared" si="6"/>
        <v>4.5999999999999996</v>
      </c>
      <c r="AA30" s="2">
        <f t="shared" si="7"/>
        <v>5.3</v>
      </c>
      <c r="AB30" s="2">
        <f t="shared" si="8"/>
        <v>5.9</v>
      </c>
      <c r="AC30" s="2">
        <v>6.6</v>
      </c>
      <c r="AD30" s="2">
        <f t="shared" si="9"/>
        <v>7.7</v>
      </c>
      <c r="AE30" s="2">
        <f t="shared" si="10"/>
        <v>8.5</v>
      </c>
      <c r="AF30" s="2">
        <v>9.1</v>
      </c>
      <c r="AG30" s="2">
        <f t="shared" si="11"/>
        <v>9.6999999999999993</v>
      </c>
      <c r="AH30" s="16">
        <f t="shared" si="12"/>
        <v>10.3</v>
      </c>
      <c r="AI30" s="16">
        <f t="shared" si="13"/>
        <v>11.3</v>
      </c>
    </row>
    <row r="31" spans="1:35" x14ac:dyDescent="0.25">
      <c r="A31" s="1">
        <v>29</v>
      </c>
      <c r="B31" s="2" t="s">
        <v>36</v>
      </c>
      <c r="C31" s="2">
        <v>2051</v>
      </c>
      <c r="D31" s="2">
        <v>5590</v>
      </c>
      <c r="E31" s="2">
        <v>8951</v>
      </c>
      <c r="F31" s="2">
        <v>12459</v>
      </c>
      <c r="G31" s="2">
        <v>18063</v>
      </c>
      <c r="H31" s="2">
        <v>20585</v>
      </c>
      <c r="I31" s="2">
        <v>24068</v>
      </c>
      <c r="J31" s="2">
        <v>28374</v>
      </c>
      <c r="K31" s="2">
        <v>33139</v>
      </c>
      <c r="L31" s="2">
        <v>38006</v>
      </c>
      <c r="M31" s="2">
        <v>47550</v>
      </c>
      <c r="N31" s="2">
        <v>52692</v>
      </c>
      <c r="O31" s="2">
        <v>58005</v>
      </c>
      <c r="P31" s="2">
        <v>63077</v>
      </c>
      <c r="Q31" s="16">
        <v>67778</v>
      </c>
      <c r="R31" s="16">
        <v>77729</v>
      </c>
      <c r="S31" s="7">
        <v>692725</v>
      </c>
      <c r="T31" s="2">
        <f t="shared" si="0"/>
        <v>0.3</v>
      </c>
      <c r="U31" s="2">
        <f t="shared" si="1"/>
        <v>0.8</v>
      </c>
      <c r="V31" s="2">
        <f t="shared" si="2"/>
        <v>1.3</v>
      </c>
      <c r="W31" s="2">
        <f t="shared" si="3"/>
        <v>1.8</v>
      </c>
      <c r="X31" s="2">
        <f t="shared" si="4"/>
        <v>2.6</v>
      </c>
      <c r="Y31" s="2">
        <f t="shared" si="5"/>
        <v>3</v>
      </c>
      <c r="Z31" s="2">
        <f t="shared" si="6"/>
        <v>3.5</v>
      </c>
      <c r="AA31" s="2">
        <f t="shared" si="7"/>
        <v>4.0999999999999996</v>
      </c>
      <c r="AB31" s="2">
        <f t="shared" si="8"/>
        <v>4.8</v>
      </c>
      <c r="AC31" s="2">
        <v>5.5</v>
      </c>
      <c r="AD31" s="2">
        <f t="shared" si="9"/>
        <v>6.9</v>
      </c>
      <c r="AE31" s="2">
        <f t="shared" si="10"/>
        <v>7.6</v>
      </c>
      <c r="AF31" s="2">
        <v>8.4</v>
      </c>
      <c r="AG31" s="2">
        <f t="shared" si="11"/>
        <v>9.1</v>
      </c>
      <c r="AH31" s="16">
        <f t="shared" si="12"/>
        <v>9.8000000000000007</v>
      </c>
      <c r="AI31" s="16">
        <f t="shared" si="13"/>
        <v>11.2</v>
      </c>
    </row>
    <row r="32" spans="1:35" x14ac:dyDescent="0.25">
      <c r="A32" s="1">
        <v>30</v>
      </c>
      <c r="B32" s="2" t="s">
        <v>33</v>
      </c>
      <c r="C32" s="2">
        <v>439</v>
      </c>
      <c r="D32" s="2">
        <v>1613</v>
      </c>
      <c r="E32" s="2">
        <v>3040</v>
      </c>
      <c r="F32" s="2">
        <v>4464</v>
      </c>
      <c r="G32" s="2">
        <v>6441</v>
      </c>
      <c r="H32" s="2">
        <v>7080</v>
      </c>
      <c r="I32" s="2">
        <v>8730</v>
      </c>
      <c r="J32" s="2">
        <v>10285</v>
      </c>
      <c r="K32" s="2">
        <v>11991</v>
      </c>
      <c r="L32" s="2">
        <v>13625</v>
      </c>
      <c r="M32" s="2">
        <v>16059</v>
      </c>
      <c r="N32" s="2">
        <v>17813</v>
      </c>
      <c r="O32" s="2">
        <v>19596</v>
      </c>
      <c r="P32" s="2">
        <v>21162</v>
      </c>
      <c r="Q32" s="16">
        <v>22694</v>
      </c>
      <c r="R32" s="16">
        <v>25132</v>
      </c>
      <c r="S32" s="7">
        <v>246516</v>
      </c>
      <c r="T32" s="2">
        <f t="shared" si="0"/>
        <v>0.2</v>
      </c>
      <c r="U32" s="2">
        <f t="shared" si="1"/>
        <v>0.7</v>
      </c>
      <c r="V32" s="2">
        <f t="shared" si="2"/>
        <v>1.2</v>
      </c>
      <c r="W32" s="2">
        <f t="shared" si="3"/>
        <v>1.8</v>
      </c>
      <c r="X32" s="2">
        <f t="shared" si="4"/>
        <v>2.6</v>
      </c>
      <c r="Y32" s="2">
        <f t="shared" si="5"/>
        <v>2.9</v>
      </c>
      <c r="Z32" s="2">
        <f t="shared" si="6"/>
        <v>3.5</v>
      </c>
      <c r="AA32" s="2">
        <f t="shared" si="7"/>
        <v>4.2</v>
      </c>
      <c r="AB32" s="2">
        <f t="shared" si="8"/>
        <v>4.9000000000000004</v>
      </c>
      <c r="AC32" s="2">
        <v>5.5</v>
      </c>
      <c r="AD32" s="2">
        <f t="shared" si="9"/>
        <v>6.5</v>
      </c>
      <c r="AE32" s="2">
        <f t="shared" si="10"/>
        <v>7.2</v>
      </c>
      <c r="AF32" s="2">
        <v>7.9</v>
      </c>
      <c r="AG32" s="2">
        <f t="shared" si="11"/>
        <v>8.6</v>
      </c>
      <c r="AH32" s="16">
        <f t="shared" si="12"/>
        <v>9.1999999999999993</v>
      </c>
      <c r="AI32" s="16">
        <f t="shared" si="13"/>
        <v>10.199999999999999</v>
      </c>
    </row>
    <row r="33" spans="1:39" x14ac:dyDescent="0.25">
      <c r="A33" s="1">
        <v>31</v>
      </c>
      <c r="B33" s="2" t="s">
        <v>48</v>
      </c>
      <c r="C33" s="2">
        <v>483</v>
      </c>
      <c r="D33" s="2">
        <v>1597</v>
      </c>
      <c r="E33" s="2">
        <v>2671</v>
      </c>
      <c r="F33" s="2">
        <v>3951</v>
      </c>
      <c r="G33" s="2">
        <v>6105</v>
      </c>
      <c r="H33" s="2">
        <v>7116</v>
      </c>
      <c r="I33" s="2">
        <v>8570</v>
      </c>
      <c r="J33" s="2">
        <v>10522</v>
      </c>
      <c r="K33" s="2">
        <v>12356</v>
      </c>
      <c r="L33" s="2">
        <v>14168</v>
      </c>
      <c r="M33" s="2">
        <v>17873</v>
      </c>
      <c r="N33" s="2">
        <v>19972</v>
      </c>
      <c r="O33" s="2">
        <v>21865</v>
      </c>
      <c r="P33" s="2">
        <v>23888</v>
      </c>
      <c r="Q33" s="16">
        <v>25961</v>
      </c>
      <c r="R33" s="16">
        <v>30139</v>
      </c>
      <c r="S33" s="7">
        <v>296240</v>
      </c>
      <c r="T33" s="2">
        <f t="shared" si="0"/>
        <v>0.2</v>
      </c>
      <c r="U33" s="2">
        <f t="shared" si="1"/>
        <v>0.5</v>
      </c>
      <c r="V33" s="2">
        <f t="shared" si="2"/>
        <v>0.9</v>
      </c>
      <c r="W33" s="2">
        <f t="shared" si="3"/>
        <v>1.3</v>
      </c>
      <c r="X33" s="2">
        <f t="shared" si="4"/>
        <v>2.1</v>
      </c>
      <c r="Y33" s="2">
        <f t="shared" si="5"/>
        <v>2.4</v>
      </c>
      <c r="Z33" s="2">
        <f t="shared" si="6"/>
        <v>2.9</v>
      </c>
      <c r="AA33" s="2">
        <f t="shared" si="7"/>
        <v>3.6</v>
      </c>
      <c r="AB33" s="2">
        <f t="shared" si="8"/>
        <v>4.2</v>
      </c>
      <c r="AC33" s="2">
        <v>4.8</v>
      </c>
      <c r="AD33" s="2">
        <f t="shared" si="9"/>
        <v>6</v>
      </c>
      <c r="AE33" s="2">
        <f t="shared" si="10"/>
        <v>6.7</v>
      </c>
      <c r="AF33" s="2">
        <v>7.4</v>
      </c>
      <c r="AG33" s="2">
        <f t="shared" si="11"/>
        <v>8.1</v>
      </c>
      <c r="AH33" s="16">
        <f t="shared" si="12"/>
        <v>8.8000000000000007</v>
      </c>
      <c r="AI33" s="16">
        <f t="shared" si="13"/>
        <v>10.199999999999999</v>
      </c>
    </row>
    <row r="34" spans="1:39" x14ac:dyDescent="0.25">
      <c r="A34" s="1">
        <v>32</v>
      </c>
      <c r="B34" s="2" t="s">
        <v>30</v>
      </c>
      <c r="C34" s="2">
        <v>611</v>
      </c>
      <c r="D34" s="2">
        <v>2368</v>
      </c>
      <c r="E34" s="2">
        <v>4277</v>
      </c>
      <c r="F34" s="2">
        <v>5983</v>
      </c>
      <c r="G34" s="2">
        <v>8124</v>
      </c>
      <c r="H34" s="2">
        <v>9349</v>
      </c>
      <c r="I34" s="2">
        <v>11205</v>
      </c>
      <c r="J34" s="2">
        <v>12801</v>
      </c>
      <c r="K34" s="2">
        <v>14365</v>
      </c>
      <c r="L34" s="2">
        <v>15877</v>
      </c>
      <c r="M34" s="2">
        <v>19440</v>
      </c>
      <c r="N34" s="2">
        <v>21402</v>
      </c>
      <c r="O34" s="2">
        <v>23267</v>
      </c>
      <c r="P34" s="2">
        <v>25021</v>
      </c>
      <c r="Q34" s="16">
        <v>26561</v>
      </c>
      <c r="R34" s="16">
        <v>30570</v>
      </c>
      <c r="S34" s="7">
        <v>316739</v>
      </c>
      <c r="T34" s="2">
        <f t="shared" si="0"/>
        <v>0.2</v>
      </c>
      <c r="U34" s="2">
        <f t="shared" si="1"/>
        <v>0.7</v>
      </c>
      <c r="V34" s="2">
        <f t="shared" si="2"/>
        <v>1.4</v>
      </c>
      <c r="W34" s="2">
        <f t="shared" si="3"/>
        <v>1.9</v>
      </c>
      <c r="X34" s="2">
        <f t="shared" si="4"/>
        <v>2.6</v>
      </c>
      <c r="Y34" s="2">
        <f t="shared" si="5"/>
        <v>3</v>
      </c>
      <c r="Z34" s="2">
        <f t="shared" si="6"/>
        <v>3.5</v>
      </c>
      <c r="AA34" s="2">
        <f t="shared" si="7"/>
        <v>4</v>
      </c>
      <c r="AB34" s="2">
        <f t="shared" si="8"/>
        <v>4.5</v>
      </c>
      <c r="AC34" s="2">
        <v>5</v>
      </c>
      <c r="AD34" s="2">
        <f t="shared" si="9"/>
        <v>6.1</v>
      </c>
      <c r="AE34" s="2">
        <f t="shared" si="10"/>
        <v>6.8</v>
      </c>
      <c r="AF34" s="2">
        <v>7.3</v>
      </c>
      <c r="AG34" s="2">
        <f t="shared" si="11"/>
        <v>7.9</v>
      </c>
      <c r="AH34" s="16">
        <f t="shared" si="12"/>
        <v>8.4</v>
      </c>
      <c r="AI34" s="16">
        <f t="shared" si="13"/>
        <v>9.6999999999999993</v>
      </c>
    </row>
    <row r="35" spans="1:39" s="6" customFormat="1" x14ac:dyDescent="0.25">
      <c r="A35" s="1">
        <v>33</v>
      </c>
      <c r="B35" s="2" t="s">
        <v>40</v>
      </c>
      <c r="C35" s="2">
        <v>1097</v>
      </c>
      <c r="D35" s="2">
        <v>3503</v>
      </c>
      <c r="E35" s="2">
        <v>6469</v>
      </c>
      <c r="F35" s="2">
        <v>9682</v>
      </c>
      <c r="G35" s="2">
        <v>14003</v>
      </c>
      <c r="H35" s="2">
        <v>15904</v>
      </c>
      <c r="I35" s="2">
        <v>19321</v>
      </c>
      <c r="J35" s="2">
        <v>22708</v>
      </c>
      <c r="K35" s="2">
        <v>26471</v>
      </c>
      <c r="L35" s="2">
        <v>30216</v>
      </c>
      <c r="M35" s="2">
        <v>37321</v>
      </c>
      <c r="N35" s="2">
        <v>41172</v>
      </c>
      <c r="O35" s="2">
        <v>44934</v>
      </c>
      <c r="P35" s="2">
        <v>48555</v>
      </c>
      <c r="Q35" s="16">
        <v>52030</v>
      </c>
      <c r="R35" s="16">
        <v>59430</v>
      </c>
      <c r="S35" s="7">
        <v>616434</v>
      </c>
      <c r="T35" s="2">
        <f t="shared" si="0"/>
        <v>0.2</v>
      </c>
      <c r="U35" s="2">
        <f t="shared" si="1"/>
        <v>0.6</v>
      </c>
      <c r="V35" s="2">
        <f t="shared" si="2"/>
        <v>1</v>
      </c>
      <c r="W35" s="2">
        <f t="shared" si="3"/>
        <v>1.6</v>
      </c>
      <c r="X35" s="2">
        <f t="shared" si="4"/>
        <v>2.2999999999999998</v>
      </c>
      <c r="Y35" s="2">
        <f t="shared" si="5"/>
        <v>2.6</v>
      </c>
      <c r="Z35" s="2">
        <f t="shared" si="6"/>
        <v>3.1</v>
      </c>
      <c r="AA35" s="2">
        <f t="shared" si="7"/>
        <v>3.7</v>
      </c>
      <c r="AB35" s="2">
        <f t="shared" si="8"/>
        <v>4.3</v>
      </c>
      <c r="AC35" s="2">
        <v>4.9000000000000004</v>
      </c>
      <c r="AD35" s="2">
        <f t="shared" si="9"/>
        <v>6.1</v>
      </c>
      <c r="AE35" s="2">
        <f t="shared" si="10"/>
        <v>6.7</v>
      </c>
      <c r="AF35" s="2">
        <v>7.3</v>
      </c>
      <c r="AG35" s="2">
        <f t="shared" si="11"/>
        <v>7.9</v>
      </c>
      <c r="AH35" s="16">
        <f t="shared" si="12"/>
        <v>8.4</v>
      </c>
      <c r="AI35" s="16">
        <f t="shared" si="13"/>
        <v>9.6</v>
      </c>
    </row>
    <row r="36" spans="1:39" x14ac:dyDescent="0.25">
      <c r="A36" s="1">
        <v>34</v>
      </c>
      <c r="B36" s="2" t="s">
        <v>43</v>
      </c>
      <c r="C36" s="2">
        <v>1285</v>
      </c>
      <c r="D36" s="2">
        <v>3470</v>
      </c>
      <c r="E36" s="2">
        <v>6251</v>
      </c>
      <c r="F36" s="2">
        <v>9394</v>
      </c>
      <c r="G36" s="2">
        <v>13666</v>
      </c>
      <c r="H36" s="2">
        <v>15245</v>
      </c>
      <c r="I36" s="2">
        <v>18338</v>
      </c>
      <c r="J36" s="2">
        <v>21813</v>
      </c>
      <c r="K36" s="2">
        <v>25424</v>
      </c>
      <c r="L36" s="2">
        <v>29210</v>
      </c>
      <c r="M36" s="2">
        <v>36177</v>
      </c>
      <c r="N36" s="2">
        <v>40350</v>
      </c>
      <c r="O36" s="2">
        <v>44437</v>
      </c>
      <c r="P36" s="2">
        <v>47986</v>
      </c>
      <c r="Q36" s="16">
        <v>51285</v>
      </c>
      <c r="R36" s="16">
        <v>58403</v>
      </c>
      <c r="S36" s="7">
        <v>608944</v>
      </c>
      <c r="T36" s="2">
        <f t="shared" si="0"/>
        <v>0.2</v>
      </c>
      <c r="U36" s="2">
        <f t="shared" si="1"/>
        <v>0.6</v>
      </c>
      <c r="V36" s="2">
        <f t="shared" si="2"/>
        <v>1</v>
      </c>
      <c r="W36" s="2">
        <f t="shared" si="3"/>
        <v>1.5</v>
      </c>
      <c r="X36" s="2">
        <f t="shared" si="4"/>
        <v>2.2000000000000002</v>
      </c>
      <c r="Y36" s="2">
        <f t="shared" si="5"/>
        <v>2.5</v>
      </c>
      <c r="Z36" s="2">
        <f t="shared" si="6"/>
        <v>3</v>
      </c>
      <c r="AA36" s="2">
        <f t="shared" si="7"/>
        <v>3.6</v>
      </c>
      <c r="AB36" s="2">
        <f t="shared" si="8"/>
        <v>4.2</v>
      </c>
      <c r="AC36" s="2">
        <v>4.8</v>
      </c>
      <c r="AD36" s="2">
        <f t="shared" si="9"/>
        <v>5.9</v>
      </c>
      <c r="AE36" s="2">
        <f t="shared" si="10"/>
        <v>6.6</v>
      </c>
      <c r="AF36" s="2">
        <v>7.3</v>
      </c>
      <c r="AG36" s="2">
        <f t="shared" si="11"/>
        <v>7.9</v>
      </c>
      <c r="AH36" s="16">
        <f t="shared" si="12"/>
        <v>8.4</v>
      </c>
      <c r="AI36" s="16">
        <f t="shared" si="13"/>
        <v>9.6</v>
      </c>
    </row>
    <row r="37" spans="1:39" x14ac:dyDescent="0.25">
      <c r="A37" s="1">
        <v>35</v>
      </c>
      <c r="B37" s="2" t="s">
        <v>41</v>
      </c>
      <c r="C37" s="2">
        <v>1066</v>
      </c>
      <c r="D37" s="2">
        <v>3471</v>
      </c>
      <c r="E37" s="2">
        <v>5660</v>
      </c>
      <c r="F37" s="2">
        <v>8342</v>
      </c>
      <c r="G37" s="2">
        <v>12538</v>
      </c>
      <c r="H37" s="2">
        <v>14264</v>
      </c>
      <c r="I37" s="2">
        <v>17254</v>
      </c>
      <c r="J37" s="2">
        <v>20091</v>
      </c>
      <c r="K37" s="2">
        <v>23736</v>
      </c>
      <c r="L37" s="2">
        <v>27201</v>
      </c>
      <c r="M37" s="2">
        <v>33754</v>
      </c>
      <c r="N37" s="2">
        <v>37399</v>
      </c>
      <c r="O37" s="2">
        <v>40894</v>
      </c>
      <c r="P37" s="2">
        <v>44348</v>
      </c>
      <c r="Q37" s="16">
        <v>47459</v>
      </c>
      <c r="R37" s="16">
        <v>53141</v>
      </c>
      <c r="S37" s="7">
        <v>565816</v>
      </c>
      <c r="T37" s="2">
        <f t="shared" si="0"/>
        <v>0.2</v>
      </c>
      <c r="U37" s="2">
        <f t="shared" si="1"/>
        <v>0.6</v>
      </c>
      <c r="V37" s="2">
        <f t="shared" si="2"/>
        <v>1</v>
      </c>
      <c r="W37" s="2">
        <f t="shared" si="3"/>
        <v>1.5</v>
      </c>
      <c r="X37" s="2">
        <f t="shared" si="4"/>
        <v>2.2000000000000002</v>
      </c>
      <c r="Y37" s="2">
        <f t="shared" si="5"/>
        <v>2.5</v>
      </c>
      <c r="Z37" s="2">
        <f t="shared" si="6"/>
        <v>3</v>
      </c>
      <c r="AA37" s="2">
        <f t="shared" si="7"/>
        <v>3.6</v>
      </c>
      <c r="AB37" s="2">
        <f t="shared" si="8"/>
        <v>4.2</v>
      </c>
      <c r="AC37" s="2">
        <v>4.8</v>
      </c>
      <c r="AD37" s="2">
        <f t="shared" si="9"/>
        <v>6</v>
      </c>
      <c r="AE37" s="2">
        <f t="shared" si="10"/>
        <v>6.6</v>
      </c>
      <c r="AF37" s="2">
        <v>7.2</v>
      </c>
      <c r="AG37" s="2">
        <f t="shared" si="11"/>
        <v>7.8</v>
      </c>
      <c r="AH37" s="16">
        <f t="shared" si="12"/>
        <v>8.4</v>
      </c>
      <c r="AI37" s="16">
        <f t="shared" si="13"/>
        <v>9.4</v>
      </c>
    </row>
    <row r="38" spans="1:39" x14ac:dyDescent="0.25">
      <c r="A38" s="1">
        <v>36</v>
      </c>
      <c r="B38" s="2" t="s">
        <v>47</v>
      </c>
      <c r="C38" s="2">
        <v>423</v>
      </c>
      <c r="D38" s="2">
        <v>1237</v>
      </c>
      <c r="E38" s="2">
        <v>2249</v>
      </c>
      <c r="F38" s="2">
        <v>3366</v>
      </c>
      <c r="G38" s="2">
        <v>5130</v>
      </c>
      <c r="H38" s="2">
        <v>5811</v>
      </c>
      <c r="I38" s="2">
        <v>6986</v>
      </c>
      <c r="J38" s="2">
        <v>8222</v>
      </c>
      <c r="K38" s="2">
        <v>9761</v>
      </c>
      <c r="L38" s="2">
        <v>11182</v>
      </c>
      <c r="M38" s="2">
        <v>14076</v>
      </c>
      <c r="N38" s="2">
        <v>15514</v>
      </c>
      <c r="O38" s="2">
        <v>17201</v>
      </c>
      <c r="P38" s="2">
        <v>18801</v>
      </c>
      <c r="Q38" s="16">
        <v>20322</v>
      </c>
      <c r="R38" s="16">
        <v>23686</v>
      </c>
      <c r="S38" s="7">
        <v>254493</v>
      </c>
      <c r="T38" s="2">
        <f t="shared" si="0"/>
        <v>0.2</v>
      </c>
      <c r="U38" s="2">
        <f t="shared" si="1"/>
        <v>0.5</v>
      </c>
      <c r="V38" s="2">
        <f t="shared" si="2"/>
        <v>0.9</v>
      </c>
      <c r="W38" s="2">
        <f t="shared" si="3"/>
        <v>1.3</v>
      </c>
      <c r="X38" s="2">
        <f t="shared" si="4"/>
        <v>2</v>
      </c>
      <c r="Y38" s="2">
        <f t="shared" si="5"/>
        <v>2.2999999999999998</v>
      </c>
      <c r="Z38" s="2">
        <f t="shared" si="6"/>
        <v>2.7</v>
      </c>
      <c r="AA38" s="2">
        <f t="shared" si="7"/>
        <v>3.2</v>
      </c>
      <c r="AB38" s="2">
        <f t="shared" si="8"/>
        <v>3.8</v>
      </c>
      <c r="AC38" s="2">
        <v>4.4000000000000004</v>
      </c>
      <c r="AD38" s="2">
        <f t="shared" si="9"/>
        <v>5.5</v>
      </c>
      <c r="AE38" s="2">
        <f t="shared" si="10"/>
        <v>6.1</v>
      </c>
      <c r="AF38" s="2">
        <v>6.8</v>
      </c>
      <c r="AG38" s="2">
        <f t="shared" si="11"/>
        <v>7.4</v>
      </c>
      <c r="AH38" s="16">
        <f t="shared" si="12"/>
        <v>8</v>
      </c>
      <c r="AI38" s="16">
        <f t="shared" si="13"/>
        <v>9.3000000000000007</v>
      </c>
    </row>
    <row r="39" spans="1:39" x14ac:dyDescent="0.25">
      <c r="A39" s="1">
        <v>37</v>
      </c>
      <c r="B39" s="2" t="s">
        <v>19</v>
      </c>
      <c r="C39" s="2">
        <v>2749</v>
      </c>
      <c r="D39" s="2">
        <v>8183</v>
      </c>
      <c r="E39" s="2">
        <v>13247</v>
      </c>
      <c r="F39" s="2">
        <v>17903</v>
      </c>
      <c r="G39" s="2">
        <v>23049</v>
      </c>
      <c r="H39" s="2">
        <v>25338</v>
      </c>
      <c r="I39" s="2">
        <v>29287</v>
      </c>
      <c r="J39" s="2">
        <v>33149</v>
      </c>
      <c r="K39" s="2">
        <v>37327</v>
      </c>
      <c r="L39" s="2">
        <v>41188</v>
      </c>
      <c r="M39" s="2">
        <v>48966</v>
      </c>
      <c r="N39" s="2">
        <v>53328</v>
      </c>
      <c r="O39" s="2">
        <v>57569</v>
      </c>
      <c r="P39" s="2">
        <v>61586</v>
      </c>
      <c r="Q39" s="16">
        <v>65372</v>
      </c>
      <c r="R39" s="16">
        <v>73286</v>
      </c>
      <c r="S39" s="7">
        <v>795342</v>
      </c>
      <c r="T39" s="2">
        <f t="shared" si="0"/>
        <v>0.3</v>
      </c>
      <c r="U39" s="2">
        <f t="shared" si="1"/>
        <v>1</v>
      </c>
      <c r="V39" s="2">
        <f t="shared" si="2"/>
        <v>1.7</v>
      </c>
      <c r="W39" s="2">
        <f t="shared" si="3"/>
        <v>2.2999999999999998</v>
      </c>
      <c r="X39" s="2">
        <f t="shared" si="4"/>
        <v>2.9</v>
      </c>
      <c r="Y39" s="2">
        <f t="shared" si="5"/>
        <v>3.2</v>
      </c>
      <c r="Z39" s="2">
        <f t="shared" si="6"/>
        <v>3.7</v>
      </c>
      <c r="AA39" s="2">
        <f t="shared" si="7"/>
        <v>4.2</v>
      </c>
      <c r="AB39" s="2">
        <f t="shared" si="8"/>
        <v>4.7</v>
      </c>
      <c r="AC39" s="2">
        <v>5.2</v>
      </c>
      <c r="AD39" s="2">
        <f t="shared" si="9"/>
        <v>6.2</v>
      </c>
      <c r="AE39" s="2">
        <f t="shared" si="10"/>
        <v>6.7</v>
      </c>
      <c r="AF39" s="2">
        <v>7.2</v>
      </c>
      <c r="AG39" s="2">
        <f t="shared" si="11"/>
        <v>7.7</v>
      </c>
      <c r="AH39" s="16">
        <f t="shared" si="12"/>
        <v>8.1999999999999993</v>
      </c>
      <c r="AI39" s="16">
        <f t="shared" si="13"/>
        <v>9.1999999999999993</v>
      </c>
    </row>
    <row r="40" spans="1:39" x14ac:dyDescent="0.25">
      <c r="A40" s="1">
        <v>38</v>
      </c>
      <c r="B40" s="3" t="s">
        <v>42</v>
      </c>
      <c r="C40" s="2">
        <v>493</v>
      </c>
      <c r="D40" s="2">
        <v>1428</v>
      </c>
      <c r="E40" s="2">
        <v>2576</v>
      </c>
      <c r="F40" s="2">
        <v>3965</v>
      </c>
      <c r="G40" s="2">
        <v>5790</v>
      </c>
      <c r="H40" s="2">
        <v>6504</v>
      </c>
      <c r="I40" s="2">
        <v>7957</v>
      </c>
      <c r="J40" s="2">
        <v>9347</v>
      </c>
      <c r="K40" s="2">
        <v>10925</v>
      </c>
      <c r="L40" s="2">
        <v>12360</v>
      </c>
      <c r="M40" s="2">
        <v>15136</v>
      </c>
      <c r="N40" s="2">
        <v>16839</v>
      </c>
      <c r="O40" s="2">
        <v>18692</v>
      </c>
      <c r="P40" s="2">
        <v>20286</v>
      </c>
      <c r="Q40" s="16">
        <v>22050</v>
      </c>
      <c r="R40" s="16">
        <v>25214</v>
      </c>
      <c r="S40" s="7">
        <v>272751</v>
      </c>
      <c r="T40" s="2">
        <f t="shared" si="0"/>
        <v>0.2</v>
      </c>
      <c r="U40" s="2">
        <f t="shared" si="1"/>
        <v>0.5</v>
      </c>
      <c r="V40" s="2">
        <f t="shared" si="2"/>
        <v>0.9</v>
      </c>
      <c r="W40" s="2">
        <f t="shared" si="3"/>
        <v>1.5</v>
      </c>
      <c r="X40" s="2">
        <f t="shared" si="4"/>
        <v>2.1</v>
      </c>
      <c r="Y40" s="2">
        <f t="shared" si="5"/>
        <v>2.4</v>
      </c>
      <c r="Z40" s="2">
        <f t="shared" si="6"/>
        <v>2.9</v>
      </c>
      <c r="AA40" s="2">
        <f t="shared" si="7"/>
        <v>3.4</v>
      </c>
      <c r="AB40" s="2">
        <f t="shared" si="8"/>
        <v>4</v>
      </c>
      <c r="AC40" s="2">
        <v>4.5</v>
      </c>
      <c r="AD40" s="2">
        <f t="shared" si="9"/>
        <v>5.5</v>
      </c>
      <c r="AE40" s="2">
        <f t="shared" si="10"/>
        <v>6.2</v>
      </c>
      <c r="AF40" s="2">
        <v>6.9</v>
      </c>
      <c r="AG40" s="2">
        <f t="shared" si="11"/>
        <v>7.4</v>
      </c>
      <c r="AH40" s="16">
        <f t="shared" si="12"/>
        <v>8.1</v>
      </c>
      <c r="AI40" s="16">
        <f t="shared" si="13"/>
        <v>9.1999999999999993</v>
      </c>
    </row>
    <row r="41" spans="1:39" s="18" customFormat="1" x14ac:dyDescent="0.25">
      <c r="A41" s="18">
        <v>39</v>
      </c>
      <c r="B41" s="12" t="s">
        <v>38</v>
      </c>
      <c r="C41" s="13">
        <v>555</v>
      </c>
      <c r="D41" s="13">
        <v>1574</v>
      </c>
      <c r="E41" s="13">
        <v>2418</v>
      </c>
      <c r="F41" s="13">
        <v>3371</v>
      </c>
      <c r="G41" s="13">
        <v>4584</v>
      </c>
      <c r="H41" s="13">
        <v>4954</v>
      </c>
      <c r="I41" s="13">
        <v>5912</v>
      </c>
      <c r="J41" s="13">
        <v>6808</v>
      </c>
      <c r="K41" s="13">
        <v>7912</v>
      </c>
      <c r="L41" s="13">
        <v>9110</v>
      </c>
      <c r="M41" s="13">
        <v>10827</v>
      </c>
      <c r="N41" s="13">
        <v>11891</v>
      </c>
      <c r="O41" s="13">
        <v>13077</v>
      </c>
      <c r="P41" s="13">
        <v>14174</v>
      </c>
      <c r="Q41" s="13">
        <v>15190</v>
      </c>
      <c r="R41" s="13">
        <v>16880</v>
      </c>
      <c r="S41" s="14">
        <v>185654</v>
      </c>
      <c r="T41" s="13">
        <f t="shared" si="0"/>
        <v>0.3</v>
      </c>
      <c r="U41" s="13">
        <f t="shared" si="1"/>
        <v>0.8</v>
      </c>
      <c r="V41" s="13">
        <f t="shared" si="2"/>
        <v>1.3</v>
      </c>
      <c r="W41" s="13">
        <f t="shared" si="3"/>
        <v>1.8</v>
      </c>
      <c r="X41" s="13">
        <f t="shared" si="4"/>
        <v>2.5</v>
      </c>
      <c r="Y41" s="13">
        <f t="shared" si="5"/>
        <v>2.7</v>
      </c>
      <c r="Z41" s="13">
        <f t="shared" si="6"/>
        <v>3.2</v>
      </c>
      <c r="AA41" s="13">
        <f t="shared" si="7"/>
        <v>3.7</v>
      </c>
      <c r="AB41" s="13">
        <f t="shared" si="8"/>
        <v>4.3</v>
      </c>
      <c r="AC41" s="13">
        <v>4.9000000000000004</v>
      </c>
      <c r="AD41" s="13">
        <f t="shared" si="9"/>
        <v>5.8</v>
      </c>
      <c r="AE41" s="13">
        <f t="shared" si="10"/>
        <v>6.4</v>
      </c>
      <c r="AF41" s="13">
        <v>7</v>
      </c>
      <c r="AG41" s="13">
        <f t="shared" si="11"/>
        <v>7.6</v>
      </c>
      <c r="AH41" s="13">
        <f t="shared" si="12"/>
        <v>8.1999999999999993</v>
      </c>
      <c r="AI41" s="13">
        <f t="shared" si="13"/>
        <v>9.1</v>
      </c>
      <c r="AJ41" s="18">
        <f>ROUND(R45/S45*100,1)</f>
        <v>12.3</v>
      </c>
      <c r="AK41" s="20" t="s">
        <v>69</v>
      </c>
      <c r="AL41" s="20"/>
      <c r="AM41" s="20"/>
    </row>
    <row r="42" spans="1:39" x14ac:dyDescent="0.25">
      <c r="A42" s="1">
        <v>40</v>
      </c>
      <c r="B42" s="2" t="s">
        <v>49</v>
      </c>
      <c r="C42" s="2">
        <v>340</v>
      </c>
      <c r="D42" s="2">
        <v>962</v>
      </c>
      <c r="E42" s="2">
        <v>1596</v>
      </c>
      <c r="F42" s="2">
        <v>2481</v>
      </c>
      <c r="G42" s="2">
        <v>3694</v>
      </c>
      <c r="H42" s="2">
        <v>4188</v>
      </c>
      <c r="I42" s="2">
        <v>5155</v>
      </c>
      <c r="J42" s="2">
        <v>6091</v>
      </c>
      <c r="K42" s="2">
        <v>7250</v>
      </c>
      <c r="L42" s="2">
        <v>8333</v>
      </c>
      <c r="M42" s="2">
        <v>10627</v>
      </c>
      <c r="N42" s="2">
        <v>12032</v>
      </c>
      <c r="O42" s="2">
        <v>13479</v>
      </c>
      <c r="P42" s="2">
        <v>15083</v>
      </c>
      <c r="Q42" s="16">
        <v>16752</v>
      </c>
      <c r="R42" s="16">
        <v>19675</v>
      </c>
      <c r="S42" s="7">
        <v>231233</v>
      </c>
      <c r="T42" s="2">
        <f t="shared" si="0"/>
        <v>0.1</v>
      </c>
      <c r="U42" s="2">
        <f t="shared" si="1"/>
        <v>0.4</v>
      </c>
      <c r="V42" s="2">
        <f t="shared" si="2"/>
        <v>0.7</v>
      </c>
      <c r="W42" s="2">
        <f t="shared" si="3"/>
        <v>1.1000000000000001</v>
      </c>
      <c r="X42" s="2">
        <f t="shared" si="4"/>
        <v>1.6</v>
      </c>
      <c r="Y42" s="2">
        <f t="shared" si="5"/>
        <v>1.8</v>
      </c>
      <c r="Z42" s="2">
        <f t="shared" si="6"/>
        <v>2.2000000000000002</v>
      </c>
      <c r="AA42" s="2">
        <f t="shared" si="7"/>
        <v>2.6</v>
      </c>
      <c r="AB42" s="2">
        <f t="shared" si="8"/>
        <v>3.1</v>
      </c>
      <c r="AC42" s="2">
        <v>3.6</v>
      </c>
      <c r="AD42" s="2">
        <f t="shared" si="9"/>
        <v>4.5999999999999996</v>
      </c>
      <c r="AE42" s="2">
        <f t="shared" si="10"/>
        <v>5.2</v>
      </c>
      <c r="AF42" s="2">
        <v>5.8</v>
      </c>
      <c r="AG42" s="2">
        <f t="shared" si="11"/>
        <v>6.5</v>
      </c>
      <c r="AH42" s="16">
        <f t="shared" si="12"/>
        <v>7.2</v>
      </c>
      <c r="AI42" s="16">
        <f t="shared" si="13"/>
        <v>8.5</v>
      </c>
    </row>
    <row r="43" spans="1:39" x14ac:dyDescent="0.25">
      <c r="A43" s="1">
        <v>41</v>
      </c>
      <c r="B43" s="2" t="s">
        <v>50</v>
      </c>
      <c r="C43" s="2">
        <v>395</v>
      </c>
      <c r="D43" s="2">
        <v>1301</v>
      </c>
      <c r="E43" s="2">
        <v>2258</v>
      </c>
      <c r="F43" s="2">
        <v>3642</v>
      </c>
      <c r="G43" s="2">
        <v>5452</v>
      </c>
      <c r="H43" s="2">
        <v>6315</v>
      </c>
      <c r="I43" s="2">
        <v>7775</v>
      </c>
      <c r="J43" s="2">
        <v>9110</v>
      </c>
      <c r="K43" s="2">
        <v>10681</v>
      </c>
      <c r="L43" s="2">
        <v>12080</v>
      </c>
      <c r="M43" s="2">
        <v>15533</v>
      </c>
      <c r="N43" s="2">
        <v>17241</v>
      </c>
      <c r="O43" s="2">
        <v>19181</v>
      </c>
      <c r="P43" s="2">
        <v>21128</v>
      </c>
      <c r="Q43" s="16">
        <v>22979</v>
      </c>
      <c r="R43" s="16">
        <v>26449</v>
      </c>
      <c r="S43" s="7">
        <v>325512</v>
      </c>
      <c r="T43" s="2">
        <f t="shared" si="0"/>
        <v>0.1</v>
      </c>
      <c r="U43" s="2">
        <f t="shared" si="1"/>
        <v>0.4</v>
      </c>
      <c r="V43" s="2">
        <f t="shared" si="2"/>
        <v>0.7</v>
      </c>
      <c r="W43" s="2">
        <f t="shared" si="3"/>
        <v>1.1000000000000001</v>
      </c>
      <c r="X43" s="2">
        <f t="shared" si="4"/>
        <v>1.7</v>
      </c>
      <c r="Y43" s="2">
        <f t="shared" si="5"/>
        <v>1.9</v>
      </c>
      <c r="Z43" s="2">
        <f t="shared" si="6"/>
        <v>2.4</v>
      </c>
      <c r="AA43" s="2">
        <f t="shared" si="7"/>
        <v>2.8</v>
      </c>
      <c r="AB43" s="2">
        <f t="shared" si="8"/>
        <v>3.3</v>
      </c>
      <c r="AC43" s="2">
        <v>3.7</v>
      </c>
      <c r="AD43" s="2">
        <f t="shared" si="9"/>
        <v>4.8</v>
      </c>
      <c r="AE43" s="2">
        <f t="shared" si="10"/>
        <v>5.3</v>
      </c>
      <c r="AF43" s="2">
        <v>5.9</v>
      </c>
      <c r="AG43" s="2">
        <f t="shared" si="11"/>
        <v>6.5</v>
      </c>
      <c r="AH43" s="16">
        <f t="shared" si="12"/>
        <v>7.1</v>
      </c>
      <c r="AI43" s="16">
        <f t="shared" si="13"/>
        <v>8.1</v>
      </c>
    </row>
    <row r="44" spans="1:39" x14ac:dyDescent="0.25">
      <c r="A44" s="1">
        <v>42</v>
      </c>
      <c r="B44" s="2" t="s">
        <v>51</v>
      </c>
      <c r="C44" s="2">
        <v>728</v>
      </c>
      <c r="D44" s="2">
        <v>2282</v>
      </c>
      <c r="E44" s="2">
        <v>3759</v>
      </c>
      <c r="F44" s="2">
        <v>5422</v>
      </c>
      <c r="G44" s="2">
        <v>7973</v>
      </c>
      <c r="H44" s="2">
        <v>8996</v>
      </c>
      <c r="I44" s="2">
        <v>10762</v>
      </c>
      <c r="J44" s="2">
        <v>12552</v>
      </c>
      <c r="K44" s="2">
        <v>14486</v>
      </c>
      <c r="L44" s="2">
        <v>16443</v>
      </c>
      <c r="M44" s="2">
        <v>20313</v>
      </c>
      <c r="N44" s="2">
        <v>22274</v>
      </c>
      <c r="O44" s="2">
        <v>24434</v>
      </c>
      <c r="P44" s="2">
        <v>26589</v>
      </c>
      <c r="Q44" s="16">
        <v>28426</v>
      </c>
      <c r="R44" s="16">
        <v>32020</v>
      </c>
      <c r="S44" s="7">
        <v>553122</v>
      </c>
      <c r="T44" s="2">
        <f t="shared" si="0"/>
        <v>0.1</v>
      </c>
      <c r="U44" s="2">
        <f t="shared" si="1"/>
        <v>0.4</v>
      </c>
      <c r="V44" s="2">
        <f t="shared" si="2"/>
        <v>0.7</v>
      </c>
      <c r="W44" s="2">
        <f t="shared" si="3"/>
        <v>1</v>
      </c>
      <c r="X44" s="2">
        <f t="shared" si="4"/>
        <v>1.4</v>
      </c>
      <c r="Y44" s="2">
        <f t="shared" si="5"/>
        <v>1.6</v>
      </c>
      <c r="Z44" s="2">
        <f t="shared" si="6"/>
        <v>1.9</v>
      </c>
      <c r="AA44" s="2">
        <f t="shared" si="7"/>
        <v>2.2999999999999998</v>
      </c>
      <c r="AB44" s="2">
        <f t="shared" si="8"/>
        <v>2.6</v>
      </c>
      <c r="AC44" s="2">
        <v>3</v>
      </c>
      <c r="AD44" s="2">
        <f t="shared" si="9"/>
        <v>3.7</v>
      </c>
      <c r="AE44" s="2">
        <f t="shared" si="10"/>
        <v>4</v>
      </c>
      <c r="AF44" s="2">
        <v>4.4000000000000004</v>
      </c>
      <c r="AG44" s="2">
        <f t="shared" si="11"/>
        <v>4.8</v>
      </c>
      <c r="AH44" s="16">
        <f t="shared" si="12"/>
        <v>5.0999999999999996</v>
      </c>
      <c r="AI44" s="16">
        <f t="shared" si="13"/>
        <v>5.8</v>
      </c>
    </row>
    <row r="45" spans="1:39" x14ac:dyDescent="0.25">
      <c r="B45" s="4" t="s">
        <v>52</v>
      </c>
      <c r="C45" s="4">
        <f>SUM(C3:C44)</f>
        <v>61979</v>
      </c>
      <c r="D45" s="4">
        <v>182273</v>
      </c>
      <c r="E45" s="4">
        <v>299125</v>
      </c>
      <c r="F45" s="4">
        <v>417288</v>
      </c>
      <c r="G45" s="4">
        <f t="shared" ref="G45:S45" si="14">SUM(G3:G44)</f>
        <v>589794</v>
      </c>
      <c r="H45" s="4">
        <f t="shared" si="14"/>
        <v>668198</v>
      </c>
      <c r="I45" s="4">
        <f t="shared" si="14"/>
        <v>791851</v>
      </c>
      <c r="J45" s="4">
        <f t="shared" si="14"/>
        <v>917459</v>
      </c>
      <c r="K45" s="4">
        <f t="shared" si="14"/>
        <v>1056885</v>
      </c>
      <c r="L45" s="4">
        <f t="shared" si="14"/>
        <v>1191371</v>
      </c>
      <c r="M45" s="4">
        <f t="shared" si="14"/>
        <v>1472305</v>
      </c>
      <c r="N45" s="4">
        <f t="shared" si="14"/>
        <v>1622486</v>
      </c>
      <c r="O45" s="4">
        <f t="shared" si="14"/>
        <v>1769789</v>
      </c>
      <c r="P45" s="4">
        <f t="shared" si="14"/>
        <v>1909401</v>
      </c>
      <c r="Q45" s="17">
        <f t="shared" si="14"/>
        <v>2041879</v>
      </c>
      <c r="R45" s="17">
        <f t="shared" si="14"/>
        <v>2333006</v>
      </c>
      <c r="S45" s="5">
        <f t="shared" si="14"/>
        <v>19023542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</sheetData>
  <autoFilter ref="A2:AI2" xr:uid="{0D2702CB-E517-4E53-9624-FE7E7E59FC07}">
    <sortState ref="A3:AI45">
      <sortCondition descending="1" ref="AI2"/>
    </sortState>
  </autoFilter>
  <mergeCells count="2">
    <mergeCell ref="B1:AI1"/>
    <mergeCell ref="AK41:AM4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2022-04-05T05:47:08Z</dcterms:modified>
</cp:coreProperties>
</file>