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LATI SITE\"/>
    </mc:Choice>
  </mc:AlternateContent>
  <xr:revisionPtr revIDLastSave="0" documentId="13_ncr:1_{7243EB93-8C5F-480A-BAEC-3864E6ED5842}" xr6:coauthVersionLast="47" xr6:coauthVersionMax="47" xr10:uidLastSave="{00000000-0000-0000-0000-000000000000}"/>
  <bookViews>
    <workbookView xWindow="-110" yWindow="-110" windowWidth="19420" windowHeight="10420" tabRatio="807" xr2:uid="{00000000-000D-0000-FFFF-FFFF00000000}"/>
  </bookViews>
  <sheets>
    <sheet name="cap 51-mat" sheetId="155" r:id="rId1"/>
    <sheet name="cap 51-pers" sheetId="152" r:id="rId2"/>
    <sheet name="cap 61-mat" sheetId="153" r:id="rId3"/>
    <sheet name="cap 61-pers" sheetId="154" r:id="rId4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E30" i="155" l="1"/>
  <c r="E14" i="152"/>
  <c r="E32" i="154"/>
  <c r="E9" i="154"/>
  <c r="E15" i="154"/>
  <c r="E21" i="154"/>
  <c r="E31" i="153"/>
  <c r="E30" i="152"/>
  <c r="E9" i="152"/>
  <c r="E18" i="152"/>
  <c r="E27" i="154" l="1"/>
  <c r="E25" i="152"/>
</calcChain>
</file>

<file path=xl/sharedStrings.xml><?xml version="1.0" encoding="utf-8"?>
<sst xmlns="http://schemas.openxmlformats.org/spreadsheetml/2006/main" count="219" uniqueCount="109">
  <si>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</si>
  <si>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</si>
  <si>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</si>
  <si>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</si>
  <si>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</si>
  <si>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</si>
  <si>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</si>
  <si>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</si>
  <si>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</si>
  <si>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</si>
  <si>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</si>
  <si>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</si>
  <si>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</si>
  <si>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</si>
  <si>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</si>
  <si>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</si>
  <si>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</si>
  <si>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</si>
  <si>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</si>
  <si>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</si>
  <si>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</si>
  <si>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</si>
  <si>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</si>
  <si>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</si>
  <si>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</si>
  <si>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</si>
  <si>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</si>
  <si>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</si>
  <si>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</si>
  <si>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</si>
  <si>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</si>
  <si>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</si>
  <si>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</si>
  <si>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</si>
  <si>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</si>
  <si>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</si>
  <si>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</si>
  <si>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</si>
  <si>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</si>
  <si>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</si>
  <si>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</si>
  <si>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</si>
  <si>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</si>
  <si>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</si>
  <si>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</si>
  <si>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</si>
  <si>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</si>
  <si>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</si>
  <si>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</si>
  <si>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</si>
  <si>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</si>
  <si>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</si>
  <si>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</si>
  <si>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</si>
  <si>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</si>
  <si>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</si>
  <si>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</si>
  <si>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</si>
  <si>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</si>
  <si>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</si>
  <si>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</si>
  <si>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</si>
  <si>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</si>
  <si>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</si>
  <si>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</si>
  <si>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</si>
  <si>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</si>
  <si>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</si>
  <si>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</si>
  <si>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</si>
  <si>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</si>
  <si>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</si>
  <si>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</si>
  <si>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</si>
  <si>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</si>
  <si>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</si>
  <si>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</si>
  <si>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</si>
  <si>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</si>
  <si>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</si>
  <si>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</si>
  <si>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</si>
  <si>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</si>
  <si>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</si>
  <si>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</si>
  <si>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</si>
  <si>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</si>
  <si>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</si>
  <si>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</si>
  <si>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</si>
  <si>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</si>
  <si>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</si>
  <si>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</si>
  <si>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</si>
  <si>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</si>
  <si>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</si>
  <si>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</si>
  <si>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</si>
  <si>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</si>
  <si>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</si>
  <si>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 xml:space="preserve">Total cheltuieli </t>
  </si>
  <si>
    <t xml:space="preserve">salarii de baza </t>
  </si>
  <si>
    <t>octombrie</t>
  </si>
  <si>
    <t>finantare externa nerambursabila</t>
  </si>
  <si>
    <t>salarii de baza</t>
  </si>
  <si>
    <t>10.02.05</t>
  </si>
  <si>
    <t>transport la si de la locul de munca</t>
  </si>
  <si>
    <t>piese de schimb</t>
  </si>
  <si>
    <t>58.15.02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</si>
</sst>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3" fillId="0" borderId="0" xfId="4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1" fontId="5" fillId="0" borderId="0" xfId="4" quotePrefix="1" applyNumberFormat="1" applyFont="1" applyAlignment="1">
      <alignment horizontal="center"/>
    </xf>
    <xf numFmtId="1" fontId="6" fillId="0" borderId="0" xfId="4" applyNumberFormat="1" applyFont="1" applyAlignment="1">
      <alignment horizontal="left"/>
    </xf>
    <xf numFmtId="1" fontId="7" fillId="0" borderId="0" xfId="4" applyNumberFormat="1" applyFont="1" applyAlignment="1">
      <alignment horizontal="center"/>
    </xf>
    <xf numFmtId="1" fontId="7" fillId="0" borderId="0" xfId="4" applyNumberFormat="1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6" fillId="0" borderId="0" xfId="4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2" borderId="3" xfId="2" applyFont="1" applyFill="1" applyBorder="1"/>
    <xf numFmtId="49" fontId="5" fillId="2" borderId="4" xfId="2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Border="1"/>
    <xf numFmtId="49" fontId="3" fillId="0" borderId="6" xfId="2" applyNumberFormat="1" applyFont="1" applyBorder="1" applyAlignment="1">
      <alignment horizontal="left"/>
    </xf>
    <xf numFmtId="0" fontId="3" fillId="0" borderId="6" xfId="2" applyFont="1" applyBorder="1"/>
    <xf numFmtId="0" fontId="3" fillId="0" borderId="7" xfId="2" applyFont="1" applyBorder="1" applyAlignment="1">
      <alignment horizontal="center"/>
    </xf>
    <xf numFmtId="0" fontId="5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3" fillId="0" borderId="8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0" fontId="5" fillId="0" borderId="8" xfId="2" applyFont="1" applyBorder="1" applyAlignment="1">
      <alignment horizontal="left" vertical="center"/>
    </xf>
    <xf numFmtId="49" fontId="3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0" fontId="5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right" vertical="center" wrapText="1"/>
    </xf>
    <xf numFmtId="0" fontId="5" fillId="0" borderId="8" xfId="2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right" vertical="top" wrapText="1"/>
    </xf>
    <xf numFmtId="0" fontId="5" fillId="0" borderId="9" xfId="2" applyFont="1" applyBorder="1" applyAlignment="1">
      <alignment horizontal="left" vertical="top" wrapText="1"/>
    </xf>
    <xf numFmtId="0" fontId="8" fillId="0" borderId="9" xfId="4" applyFont="1" applyBorder="1" applyAlignment="1">
      <alignment vertical="top"/>
    </xf>
    <xf numFmtId="0" fontId="3" fillId="0" borderId="9" xfId="4" applyFont="1" applyBorder="1" applyAlignment="1">
      <alignment vertical="top"/>
    </xf>
    <xf numFmtId="0" fontId="9" fillId="0" borderId="9" xfId="4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3" fillId="0" borderId="12" xfId="2" applyFont="1" applyBorder="1" applyAlignment="1">
      <alignment horizontal="center"/>
    </xf>
    <xf numFmtId="0" fontId="10" fillId="2" borderId="8" xfId="2" applyFont="1" applyFill="1" applyBorder="1"/>
    <xf numFmtId="49" fontId="10" fillId="2" borderId="8" xfId="2" applyNumberFormat="1" applyFont="1" applyFill="1" applyBorder="1" applyAlignment="1">
      <alignment horizontal="left"/>
    </xf>
    <xf numFmtId="0" fontId="1" fillId="2" borderId="8" xfId="2" applyFill="1" applyBorder="1" applyAlignment="1">
      <alignment horizontal="left"/>
    </xf>
    <xf numFmtId="0" fontId="10" fillId="2" borderId="12" xfId="2" applyFont="1" applyFill="1" applyBorder="1" applyAlignment="1">
      <alignment horizontal="center"/>
    </xf>
    <xf numFmtId="0" fontId="3" fillId="0" borderId="12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top" wrapText="1"/>
    </xf>
    <xf numFmtId="49" fontId="5" fillId="2" borderId="8" xfId="2" applyNumberFormat="1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right" vertical="top" wrapText="1"/>
    </xf>
    <xf numFmtId="0" fontId="8" fillId="2" borderId="12" xfId="2" applyFont="1" applyFill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top" wrapText="1"/>
    </xf>
    <xf numFmtId="49" fontId="1" fillId="0" borderId="8" xfId="2" applyNumberFormat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/>
    </xf>
    <xf numFmtId="49" fontId="3" fillId="0" borderId="7" xfId="2" applyNumberFormat="1" applyFont="1" applyBorder="1" applyAlignment="1">
      <alignment horizontal="left"/>
    </xf>
    <xf numFmtId="0" fontId="3" fillId="0" borderId="7" xfId="2" applyFont="1" applyBorder="1"/>
    <xf numFmtId="0" fontId="0" fillId="0" borderId="11" xfId="0" applyBorder="1"/>
    <xf numFmtId="0" fontId="0" fillId="0" borderId="10" xfId="0" applyBorder="1"/>
    <xf numFmtId="49" fontId="3" fillId="0" borderId="12" xfId="2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49" fontId="12" fillId="3" borderId="12" xfId="2" applyNumberFormat="1" applyFont="1" applyFill="1" applyBorder="1" applyAlignment="1">
      <alignment horizontal="left" vertical="top" wrapText="1"/>
    </xf>
    <xf numFmtId="49" fontId="12" fillId="3" borderId="13" xfId="2" applyNumberFormat="1" applyFont="1" applyFill="1" applyBorder="1" applyAlignment="1">
      <alignment horizontal="left" vertical="top" wrapText="1"/>
    </xf>
    <xf numFmtId="49" fontId="12" fillId="3" borderId="14" xfId="2" applyNumberFormat="1" applyFont="1" applyFill="1" applyBorder="1" applyAlignment="1">
      <alignment horizontal="left" vertical="top" wrapText="1"/>
    </xf>
    <xf numFmtId="49" fontId="3" fillId="0" borderId="12" xfId="2" applyNumberFormat="1" applyFont="1" applyBorder="1" applyAlignment="1">
      <alignment horizontal="left" vertical="top" wrapText="1"/>
    </xf>
    <xf numFmtId="49" fontId="3" fillId="0" borderId="13" xfId="2" applyNumberFormat="1" applyFont="1" applyBorder="1" applyAlignment="1">
      <alignment horizontal="left" vertical="top" wrapText="1"/>
    </xf>
    <xf numFmtId="49" fontId="3" fillId="0" borderId="14" xfId="2" applyNumberFormat="1" applyFont="1" applyBorder="1" applyAlignment="1">
      <alignment horizontal="left" vertical="top" wrapText="1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6" fillId="0" borderId="0" xfId="4" quotePrefix="1" applyFont="1" applyAlignment="1">
      <alignment horizontal="left"/>
    </xf>
    <xf numFmtId="0" fontId="3" fillId="0" borderId="18" xfId="5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20" xfId="5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5" fillId="2" borderId="5" xfId="2" applyNumberFormat="1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49" fontId="3" fillId="0" borderId="12" xfId="2" applyNumberFormat="1" applyFont="1" applyBorder="1" applyAlignment="1">
      <alignment horizontal="left" vertical="center" wrapText="1"/>
    </xf>
    <xf numFmtId="0" fontId="3" fillId="0" borderId="15" xfId="4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5" fillId="2" borderId="12" xfId="2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49" fontId="10" fillId="2" borderId="12" xfId="2" applyNumberFormat="1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3" fillId="0" borderId="12" xfId="2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49" fontId="3" fillId="0" borderId="12" xfId="2" applyNumberFormat="1" applyFont="1" applyBorder="1" applyAlignment="1">
      <alignment vertical="center" wrapText="1"/>
    </xf>
    <xf numFmtId="0" fontId="7" fillId="0" borderId="0" xfId="4" applyFont="1" applyAlignment="1">
      <alignment horizontal="left"/>
    </xf>
    <xf numFmtId="0" fontId="7" fillId="0" borderId="0" xfId="4" quotePrefix="1" applyFont="1" applyAlignment="1">
      <alignment horizontal="left"/>
    </xf>
    <xf numFmtId="49" fontId="3" fillId="0" borderId="13" xfId="2" applyNumberFormat="1" applyFont="1" applyBorder="1" applyAlignment="1">
      <alignment horizontal="left"/>
    </xf>
    <xf numFmtId="49" fontId="3" fillId="0" borderId="14" xfId="2" applyNumberFormat="1" applyFont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_Anexa F 140 146 10.07_site 51  personal" xfId="2" xr:uid="{00000000-0005-0000-0000-000002000000}"/>
    <cellStyle name="Normal_F 07" xfId="3" xr:uid="{00000000-0005-0000-0000-000003000000}"/>
    <cellStyle name="Normal_mach31" xfId="4" xr:uid="{00000000-0005-0000-0000-000004000000}"/>
    <cellStyle name="Normal_Machete buget 9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1" name="AutoShape 2">
          <a:extLst>
            <a:ext uri="{FF2B5EF4-FFF2-40B4-BE49-F238E27FC236}">
              <a16:creationId xmlns:a16="http://schemas.microsoft.com/office/drawing/2014/main" id="{00000000-0008-0000-0000-00000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2" name="AutoShape 4">
          <a:extLst>
            <a:ext uri="{FF2B5EF4-FFF2-40B4-BE49-F238E27FC236}">
              <a16:creationId xmlns:a16="http://schemas.microsoft.com/office/drawing/2014/main" id="{00000000-0008-0000-0000-00000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83" name="AutoShape 6">
          <a:extLst>
            <a:ext uri="{FF2B5EF4-FFF2-40B4-BE49-F238E27FC236}">
              <a16:creationId xmlns:a16="http://schemas.microsoft.com/office/drawing/2014/main" id="{00000000-0008-0000-0000-00000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4" name="AutoShape 3">
          <a:extLst>
            <a:ext uri="{FF2B5EF4-FFF2-40B4-BE49-F238E27FC236}">
              <a16:creationId xmlns:a16="http://schemas.microsoft.com/office/drawing/2014/main" id="{00000000-0008-0000-0000-000004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5" name="AutoShape 5">
          <a:extLst>
            <a:ext uri="{FF2B5EF4-FFF2-40B4-BE49-F238E27FC236}">
              <a16:creationId xmlns:a16="http://schemas.microsoft.com/office/drawing/2014/main" id="{00000000-0008-0000-0000-000005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6" name="AutoShape 3">
          <a:extLst>
            <a:ext uri="{FF2B5EF4-FFF2-40B4-BE49-F238E27FC236}">
              <a16:creationId xmlns:a16="http://schemas.microsoft.com/office/drawing/2014/main" id="{00000000-0008-0000-0000-000006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7" name="AutoShape 5">
          <a:extLst>
            <a:ext uri="{FF2B5EF4-FFF2-40B4-BE49-F238E27FC236}">
              <a16:creationId xmlns:a16="http://schemas.microsoft.com/office/drawing/2014/main" id="{00000000-0008-0000-0000-00000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8" name="AutoShape 3">
          <a:extLst>
            <a:ext uri="{FF2B5EF4-FFF2-40B4-BE49-F238E27FC236}">
              <a16:creationId xmlns:a16="http://schemas.microsoft.com/office/drawing/2014/main" id="{00000000-0008-0000-0000-00000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9" name="AutoShape 5">
          <a:extLst>
            <a:ext uri="{FF2B5EF4-FFF2-40B4-BE49-F238E27FC236}">
              <a16:creationId xmlns:a16="http://schemas.microsoft.com/office/drawing/2014/main" id="{00000000-0008-0000-0000-00000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0" name="AutoShape 3">
          <a:extLst>
            <a:ext uri="{FF2B5EF4-FFF2-40B4-BE49-F238E27FC236}">
              <a16:creationId xmlns:a16="http://schemas.microsoft.com/office/drawing/2014/main" id="{00000000-0008-0000-0000-00000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1" name="AutoShape 5">
          <a:extLst>
            <a:ext uri="{FF2B5EF4-FFF2-40B4-BE49-F238E27FC236}">
              <a16:creationId xmlns:a16="http://schemas.microsoft.com/office/drawing/2014/main" id="{00000000-0008-0000-0000-00000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2" name="AutoShape 3">
          <a:extLst>
            <a:ext uri="{FF2B5EF4-FFF2-40B4-BE49-F238E27FC236}">
              <a16:creationId xmlns:a16="http://schemas.microsoft.com/office/drawing/2014/main" id="{00000000-0008-0000-0000-00000C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3" name="AutoShape 5">
          <a:extLst>
            <a:ext uri="{FF2B5EF4-FFF2-40B4-BE49-F238E27FC236}">
              <a16:creationId xmlns:a16="http://schemas.microsoft.com/office/drawing/2014/main" id="{00000000-0008-0000-0000-00000D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4" name="AutoShape 3">
          <a:extLst>
            <a:ext uri="{FF2B5EF4-FFF2-40B4-BE49-F238E27FC236}">
              <a16:creationId xmlns:a16="http://schemas.microsoft.com/office/drawing/2014/main" id="{00000000-0008-0000-0000-00000E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5" name="AutoShape 5">
          <a:extLst>
            <a:ext uri="{FF2B5EF4-FFF2-40B4-BE49-F238E27FC236}">
              <a16:creationId xmlns:a16="http://schemas.microsoft.com/office/drawing/2014/main" id="{00000000-0008-0000-0000-00000F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6" name="AutoShape 3">
          <a:extLst>
            <a:ext uri="{FF2B5EF4-FFF2-40B4-BE49-F238E27FC236}">
              <a16:creationId xmlns:a16="http://schemas.microsoft.com/office/drawing/2014/main" id="{00000000-0008-0000-0000-000010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7" name="AutoShape 5">
          <a:extLst>
            <a:ext uri="{FF2B5EF4-FFF2-40B4-BE49-F238E27FC236}">
              <a16:creationId xmlns:a16="http://schemas.microsoft.com/office/drawing/2014/main" id="{00000000-0008-0000-0000-00001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8" name="AutoShape 3">
          <a:extLst>
            <a:ext uri="{FF2B5EF4-FFF2-40B4-BE49-F238E27FC236}">
              <a16:creationId xmlns:a16="http://schemas.microsoft.com/office/drawing/2014/main" id="{00000000-0008-0000-0000-00001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099" name="AutoShape 5">
          <a:extLst>
            <a:ext uri="{FF2B5EF4-FFF2-40B4-BE49-F238E27FC236}">
              <a16:creationId xmlns:a16="http://schemas.microsoft.com/office/drawing/2014/main" id="{00000000-0008-0000-0000-00001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0" name="AutoShape 2">
          <a:extLst>
            <a:ext uri="{FF2B5EF4-FFF2-40B4-BE49-F238E27FC236}">
              <a16:creationId xmlns:a16="http://schemas.microsoft.com/office/drawing/2014/main" id="{00000000-0008-0000-0000-000014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1" name="AutoShape 4">
          <a:extLst>
            <a:ext uri="{FF2B5EF4-FFF2-40B4-BE49-F238E27FC236}">
              <a16:creationId xmlns:a16="http://schemas.microsoft.com/office/drawing/2014/main" id="{00000000-0008-0000-0000-000015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02" name="AutoShape 6">
          <a:extLst>
            <a:ext uri="{FF2B5EF4-FFF2-40B4-BE49-F238E27FC236}">
              <a16:creationId xmlns:a16="http://schemas.microsoft.com/office/drawing/2014/main" id="{00000000-0008-0000-0000-000016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3" name="AutoShape 3">
          <a:extLst>
            <a:ext uri="{FF2B5EF4-FFF2-40B4-BE49-F238E27FC236}">
              <a16:creationId xmlns:a16="http://schemas.microsoft.com/office/drawing/2014/main" id="{00000000-0008-0000-0000-00001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4" name="AutoShape 5">
          <a:extLst>
            <a:ext uri="{FF2B5EF4-FFF2-40B4-BE49-F238E27FC236}">
              <a16:creationId xmlns:a16="http://schemas.microsoft.com/office/drawing/2014/main" id="{00000000-0008-0000-0000-00001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5" name="AutoShape 3">
          <a:extLst>
            <a:ext uri="{FF2B5EF4-FFF2-40B4-BE49-F238E27FC236}">
              <a16:creationId xmlns:a16="http://schemas.microsoft.com/office/drawing/2014/main" id="{00000000-0008-0000-0000-00001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6" name="AutoShape 5">
          <a:extLst>
            <a:ext uri="{FF2B5EF4-FFF2-40B4-BE49-F238E27FC236}">
              <a16:creationId xmlns:a16="http://schemas.microsoft.com/office/drawing/2014/main" id="{00000000-0008-0000-0000-00001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7" name="AutoShape 3">
          <a:extLst>
            <a:ext uri="{FF2B5EF4-FFF2-40B4-BE49-F238E27FC236}">
              <a16:creationId xmlns:a16="http://schemas.microsoft.com/office/drawing/2014/main" id="{00000000-0008-0000-0000-00001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8" name="AutoShape 5">
          <a:extLst>
            <a:ext uri="{FF2B5EF4-FFF2-40B4-BE49-F238E27FC236}">
              <a16:creationId xmlns:a16="http://schemas.microsoft.com/office/drawing/2014/main" id="{00000000-0008-0000-0000-00001C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9" name="AutoShape 3">
          <a:extLst>
            <a:ext uri="{FF2B5EF4-FFF2-40B4-BE49-F238E27FC236}">
              <a16:creationId xmlns:a16="http://schemas.microsoft.com/office/drawing/2014/main" id="{00000000-0008-0000-0000-00001D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10" name="AutoShape 5">
          <a:extLst>
            <a:ext uri="{FF2B5EF4-FFF2-40B4-BE49-F238E27FC236}">
              <a16:creationId xmlns:a16="http://schemas.microsoft.com/office/drawing/2014/main" id="{00000000-0008-0000-0000-00001E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1" name="AutoShape 3">
          <a:extLst>
            <a:ext uri="{FF2B5EF4-FFF2-40B4-BE49-F238E27FC236}">
              <a16:creationId xmlns:a16="http://schemas.microsoft.com/office/drawing/2014/main" id="{00000000-0008-0000-0000-00001F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2" name="AutoShape 5">
          <a:extLst>
            <a:ext uri="{FF2B5EF4-FFF2-40B4-BE49-F238E27FC236}">
              <a16:creationId xmlns:a16="http://schemas.microsoft.com/office/drawing/2014/main" id="{00000000-0008-0000-0000-000020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3" name="AutoShape 3">
          <a:extLst>
            <a:ext uri="{FF2B5EF4-FFF2-40B4-BE49-F238E27FC236}">
              <a16:creationId xmlns:a16="http://schemas.microsoft.com/office/drawing/2014/main" id="{00000000-0008-0000-0000-000021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4" name="AutoShape 5">
          <a:extLst>
            <a:ext uri="{FF2B5EF4-FFF2-40B4-BE49-F238E27FC236}">
              <a16:creationId xmlns:a16="http://schemas.microsoft.com/office/drawing/2014/main" id="{00000000-0008-0000-0000-000022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5" name="AutoShape 3">
          <a:extLst>
            <a:ext uri="{FF2B5EF4-FFF2-40B4-BE49-F238E27FC236}">
              <a16:creationId xmlns:a16="http://schemas.microsoft.com/office/drawing/2014/main" id="{00000000-0008-0000-0000-000023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6" name="AutoShape 5">
          <a:extLst>
            <a:ext uri="{FF2B5EF4-FFF2-40B4-BE49-F238E27FC236}">
              <a16:creationId xmlns:a16="http://schemas.microsoft.com/office/drawing/2014/main" id="{00000000-0008-0000-0000-000024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7" name="AutoShape 3">
          <a:extLst>
            <a:ext uri="{FF2B5EF4-FFF2-40B4-BE49-F238E27FC236}">
              <a16:creationId xmlns:a16="http://schemas.microsoft.com/office/drawing/2014/main" id="{00000000-0008-0000-0000-000025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174118" name="AutoShape 5">
          <a:extLst>
            <a:ext uri="{FF2B5EF4-FFF2-40B4-BE49-F238E27FC236}">
              <a16:creationId xmlns:a16="http://schemas.microsoft.com/office/drawing/2014/main" id="{00000000-0008-0000-0000-000026A80200}"/>
            </a:ext>
          </a:extLst>
        </xdr:cNvPr>
        <xdr:cNvSpPr>
          <a:spLocks/>
        </xdr:cNvSpPr>
      </xdr:nvSpPr>
      <xdr:spPr bwMode="auto">
        <a:xfrm>
          <a:off x="1587500" y="4794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3"/>
  <sheetViews>
    <sheetView tabSelected="1" workbookViewId="0">
      <selection activeCell="E28" sqref="E28"/>
    </sheetView>
  </sheetViews>
  <sheetFormatPr defaultRowHeight="12.5" x14ac:dyDescent="0.25"/>
  <cols>
    <col min="2" max="2" width="14" customWidth="1"/>
    <col min="3" max="3" width="10.1796875" customWidth="1"/>
    <col min="4" max="4" width="7.453125" customWidth="1"/>
    <col min="5" max="5" width="9.45312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 x14ac:dyDescent="0.35">
      <c r="A9" s="11"/>
      <c r="B9" s="12"/>
      <c r="C9" s="13" t="s">
        <v>102</v>
      </c>
      <c r="D9" s="13">
        <v>2022</v>
      </c>
      <c r="E9" s="14"/>
      <c r="F9" s="77"/>
      <c r="G9" s="78"/>
      <c r="H9" s="78"/>
      <c r="I9" s="78"/>
      <c r="J9" s="78"/>
      <c r="K9" s="78"/>
      <c r="L9" s="78"/>
      <c r="M9" s="79"/>
    </row>
    <row r="10" spans="1:13" ht="13" x14ac:dyDescent="0.3">
      <c r="A10" s="15"/>
      <c r="B10" s="16" t="s">
        <v>12</v>
      </c>
      <c r="C10" s="17"/>
      <c r="D10" s="17"/>
      <c r="E10" s="18">
        <v>0</v>
      </c>
      <c r="F10" s="57" t="s">
        <v>32</v>
      </c>
      <c r="G10" s="58"/>
      <c r="H10" s="58"/>
      <c r="I10" s="58"/>
      <c r="J10" s="58"/>
      <c r="K10" s="58"/>
      <c r="L10" s="58"/>
      <c r="M10" s="59"/>
    </row>
    <row r="11" spans="1:13" ht="13" x14ac:dyDescent="0.3">
      <c r="A11" s="19"/>
      <c r="B11" s="20" t="s">
        <v>13</v>
      </c>
      <c r="C11" s="21"/>
      <c r="D11" s="21"/>
      <c r="E11" s="18">
        <v>0</v>
      </c>
      <c r="F11" s="60" t="s">
        <v>33</v>
      </c>
      <c r="G11" s="61"/>
      <c r="H11" s="61"/>
      <c r="I11" s="61"/>
      <c r="J11" s="61"/>
      <c r="K11" s="61"/>
      <c r="L11" s="61"/>
      <c r="M11" s="62"/>
    </row>
    <row r="12" spans="1:13" ht="13" x14ac:dyDescent="0.3">
      <c r="A12" s="19"/>
      <c r="B12" s="20" t="s">
        <v>14</v>
      </c>
      <c r="C12" s="22"/>
      <c r="D12" s="23"/>
      <c r="E12" s="18">
        <v>0</v>
      </c>
      <c r="F12" s="57" t="s">
        <v>34</v>
      </c>
      <c r="G12" s="58"/>
      <c r="H12" s="58"/>
      <c r="I12" s="58"/>
      <c r="J12" s="58"/>
      <c r="K12" s="58"/>
      <c r="L12" s="58"/>
      <c r="M12" s="59"/>
    </row>
    <row r="13" spans="1:13" ht="13" x14ac:dyDescent="0.25">
      <c r="A13" s="24"/>
      <c r="B13" s="25" t="s">
        <v>15</v>
      </c>
      <c r="C13" s="26"/>
      <c r="D13" s="27"/>
      <c r="E13" s="18">
        <v>838.55</v>
      </c>
      <c r="F13" s="57" t="s">
        <v>35</v>
      </c>
      <c r="G13" s="58"/>
      <c r="H13" s="58"/>
      <c r="I13" s="58"/>
      <c r="J13" s="58"/>
      <c r="K13" s="58"/>
      <c r="L13" s="58"/>
      <c r="M13" s="59"/>
    </row>
    <row r="14" spans="1:13" ht="13" x14ac:dyDescent="0.25">
      <c r="A14" s="28"/>
      <c r="B14" s="25" t="s">
        <v>16</v>
      </c>
      <c r="C14" s="29"/>
      <c r="D14" s="30"/>
      <c r="E14" s="18">
        <v>2664.17</v>
      </c>
      <c r="F14" s="80" t="s">
        <v>36</v>
      </c>
      <c r="G14" s="61"/>
      <c r="H14" s="61"/>
      <c r="I14" s="61"/>
      <c r="J14" s="61"/>
      <c r="K14" s="61"/>
      <c r="L14" s="61"/>
      <c r="M14" s="62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0" t="s">
        <v>107</v>
      </c>
      <c r="G15" s="61"/>
      <c r="H15" s="61"/>
      <c r="I15" s="61"/>
      <c r="J15" s="61"/>
      <c r="K15" s="61"/>
      <c r="L15" s="61"/>
      <c r="M15" s="62"/>
    </row>
    <row r="16" spans="1:13" ht="13" x14ac:dyDescent="0.25">
      <c r="A16" s="28"/>
      <c r="B16" s="25" t="s">
        <v>18</v>
      </c>
      <c r="C16" s="29"/>
      <c r="D16" s="30"/>
      <c r="E16" s="18">
        <v>723.96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3" x14ac:dyDescent="0.25">
      <c r="A17" s="31"/>
      <c r="B17" s="32" t="s">
        <v>19</v>
      </c>
      <c r="C17" s="33"/>
      <c r="D17" s="34"/>
      <c r="E17" s="18">
        <v>6973.13</v>
      </c>
      <c r="F17" s="66" t="s">
        <v>39</v>
      </c>
      <c r="G17" s="86"/>
      <c r="H17" s="86"/>
      <c r="I17" s="86"/>
      <c r="J17" s="86"/>
      <c r="K17" s="86"/>
      <c r="L17" s="86"/>
      <c r="M17" s="87"/>
    </row>
    <row r="18" spans="1:13" ht="13" x14ac:dyDescent="0.25">
      <c r="A18" s="31"/>
      <c r="B18" s="32" t="s">
        <v>20</v>
      </c>
      <c r="C18" s="33"/>
      <c r="D18" s="34"/>
      <c r="E18" s="18">
        <v>4215.5200000000004</v>
      </c>
      <c r="F18" s="66" t="s">
        <v>40</v>
      </c>
      <c r="G18" s="67"/>
      <c r="H18" s="67"/>
      <c r="I18" s="67"/>
      <c r="J18" s="67"/>
      <c r="K18" s="67"/>
      <c r="L18" s="67"/>
      <c r="M18" s="68"/>
    </row>
    <row r="19" spans="1:13" ht="13" x14ac:dyDescent="0.25">
      <c r="A19" s="31"/>
      <c r="B19" s="32" t="s">
        <v>21</v>
      </c>
      <c r="C19" s="33"/>
      <c r="D19" s="34"/>
      <c r="E19" s="18">
        <v>434.51</v>
      </c>
      <c r="F19" s="66" t="s">
        <v>41</v>
      </c>
      <c r="G19" s="67"/>
      <c r="H19" s="67"/>
      <c r="I19" s="67"/>
      <c r="J19" s="67"/>
      <c r="K19" s="67"/>
      <c r="L19" s="67"/>
      <c r="M19" s="68"/>
    </row>
    <row r="20" spans="1:13" ht="13" x14ac:dyDescent="0.25">
      <c r="A20" s="31"/>
      <c r="B20" s="32" t="s">
        <v>22</v>
      </c>
      <c r="C20" s="33"/>
      <c r="D20" s="34"/>
      <c r="E20" s="18">
        <v>93.02</v>
      </c>
      <c r="F20" s="66" t="s">
        <v>42</v>
      </c>
      <c r="G20" s="67"/>
      <c r="H20" s="67"/>
      <c r="I20" s="67"/>
      <c r="J20" s="67"/>
      <c r="K20" s="67"/>
      <c r="L20" s="67"/>
      <c r="M20" s="68"/>
    </row>
    <row r="21" spans="1:13" ht="13" x14ac:dyDescent="0.25">
      <c r="A21" s="31"/>
      <c r="B21" s="32" t="s">
        <v>23</v>
      </c>
      <c r="C21" s="33"/>
      <c r="D21" s="34"/>
      <c r="E21" s="18">
        <v>247.51</v>
      </c>
      <c r="F21" s="66" t="s">
        <v>43</v>
      </c>
      <c r="G21" s="67"/>
      <c r="H21" s="67"/>
      <c r="I21" s="67"/>
      <c r="J21" s="67"/>
      <c r="K21" s="67"/>
      <c r="L21" s="67"/>
      <c r="M21" s="68"/>
    </row>
    <row r="22" spans="1:13" ht="13" x14ac:dyDescent="0.25">
      <c r="A22" s="31"/>
      <c r="B22" s="32" t="s">
        <v>24</v>
      </c>
      <c r="C22" s="33"/>
      <c r="D22" s="34"/>
      <c r="E22" s="18">
        <v>83.3</v>
      </c>
      <c r="F22" s="66" t="s">
        <v>44</v>
      </c>
      <c r="G22" s="67"/>
      <c r="H22" s="67"/>
      <c r="I22" s="67"/>
      <c r="J22" s="67"/>
      <c r="K22" s="67"/>
      <c r="L22" s="67"/>
      <c r="M22" s="68"/>
    </row>
    <row r="23" spans="1:13" ht="13" x14ac:dyDescent="0.25">
      <c r="A23" s="31"/>
      <c r="B23" s="32" t="s">
        <v>25</v>
      </c>
      <c r="C23" s="33"/>
      <c r="D23" s="34"/>
      <c r="E23" s="18">
        <v>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3" x14ac:dyDescent="0.25">
      <c r="A24" s="31"/>
      <c r="B24" s="32" t="s">
        <v>26</v>
      </c>
      <c r="C24" s="33"/>
      <c r="D24" s="34"/>
      <c r="E24" s="18">
        <v>1415</v>
      </c>
      <c r="F24" s="66" t="s">
        <v>46</v>
      </c>
      <c r="G24" s="67"/>
      <c r="H24" s="67"/>
      <c r="I24" s="67"/>
      <c r="J24" s="67"/>
      <c r="K24" s="67"/>
      <c r="L24" s="67"/>
      <c r="M24" s="68"/>
    </row>
    <row r="25" spans="1:13" ht="13" x14ac:dyDescent="0.25">
      <c r="A25" s="31"/>
      <c r="B25" s="32" t="s">
        <v>27</v>
      </c>
      <c r="C25" s="33"/>
      <c r="D25" s="34"/>
      <c r="E25" s="18">
        <v>0</v>
      </c>
      <c r="F25" s="66" t="s">
        <v>47</v>
      </c>
      <c r="G25" s="67"/>
      <c r="H25" s="67"/>
      <c r="I25" s="67"/>
      <c r="J25" s="67"/>
      <c r="K25" s="67"/>
      <c r="L25" s="67"/>
      <c r="M25" s="68"/>
    </row>
    <row r="26" spans="1:13" ht="13" x14ac:dyDescent="0.25">
      <c r="A26" s="31"/>
      <c r="B26" s="32" t="s">
        <v>28</v>
      </c>
      <c r="C26" s="33"/>
      <c r="D26" s="34"/>
      <c r="E26" s="18">
        <v>250</v>
      </c>
      <c r="F26" s="66" t="s">
        <v>48</v>
      </c>
      <c r="G26" s="67"/>
      <c r="H26" s="67"/>
      <c r="I26" s="67"/>
      <c r="J26" s="67"/>
      <c r="K26" s="67"/>
      <c r="L26" s="67"/>
      <c r="M26" s="68"/>
    </row>
    <row r="27" spans="1:13" ht="13" x14ac:dyDescent="0.25">
      <c r="A27" s="31"/>
      <c r="B27" s="32" t="s">
        <v>29</v>
      </c>
      <c r="C27" s="33"/>
      <c r="D27" s="34"/>
      <c r="E27" s="18">
        <v>2355.87</v>
      </c>
      <c r="F27" s="66" t="s">
        <v>49</v>
      </c>
      <c r="G27" s="67"/>
      <c r="H27" s="67"/>
      <c r="I27" s="67"/>
      <c r="J27" s="67"/>
      <c r="K27" s="67"/>
      <c r="L27" s="67"/>
      <c r="M27" s="68"/>
    </row>
    <row r="28" spans="1:13" ht="13" x14ac:dyDescent="0.25">
      <c r="A28" s="31"/>
      <c r="B28" s="32" t="s">
        <v>30</v>
      </c>
      <c r="C28" s="33"/>
      <c r="D28" s="34"/>
      <c r="E28" s="18">
        <v>48829.56</v>
      </c>
      <c r="F28" s="66" t="s">
        <v>50</v>
      </c>
      <c r="G28" s="67"/>
      <c r="H28" s="67"/>
      <c r="I28" s="67"/>
      <c r="J28" s="67"/>
      <c r="K28" s="67"/>
      <c r="L28" s="67"/>
      <c r="M28" s="68"/>
    </row>
    <row r="29" spans="1:13" ht="13" x14ac:dyDescent="0.25">
      <c r="A29" s="31"/>
      <c r="B29" s="32" t="s">
        <v>31</v>
      </c>
      <c r="C29" s="33"/>
      <c r="D29" s="34"/>
      <c r="E29" s="18">
        <v>0</v>
      </c>
      <c r="F29" s="66" t="s">
        <v>51</v>
      </c>
      <c r="G29" s="67"/>
      <c r="H29" s="67"/>
      <c r="I29" s="67"/>
      <c r="J29" s="67"/>
      <c r="K29" s="67"/>
      <c r="L29" s="67"/>
      <c r="M29" s="68"/>
    </row>
    <row r="30" spans="1:13" ht="13.5" thickBot="1" x14ac:dyDescent="0.3">
      <c r="A30" s="35"/>
      <c r="B30" s="36" t="s">
        <v>100</v>
      </c>
      <c r="C30" s="37"/>
      <c r="D30" s="37"/>
      <c r="E30" s="38">
        <f>SUM(E10:E29)</f>
        <v>69124.100000000006</v>
      </c>
      <c r="F30" s="81"/>
      <c r="G30" s="82"/>
      <c r="H30" s="82"/>
      <c r="I30" s="82"/>
      <c r="J30" s="82"/>
      <c r="K30" s="82"/>
      <c r="L30" s="82"/>
      <c r="M30" s="83"/>
    </row>
    <row r="31" spans="1:13" x14ac:dyDescent="0.25">
      <c r="A31" s="1"/>
      <c r="B31" s="70"/>
      <c r="C31" s="70"/>
      <c r="D31" s="70"/>
      <c r="E31" s="70"/>
      <c r="F31" s="71"/>
      <c r="G31" s="71"/>
      <c r="H31" s="71"/>
      <c r="I31" s="71"/>
      <c r="J31" s="71"/>
      <c r="K31" s="1"/>
      <c r="L31" s="1"/>
      <c r="M31" s="1"/>
    </row>
    <row r="32" spans="1:13" ht="13" x14ac:dyDescent="0.3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3" x14ac:dyDescent="0.3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mergeCells count="27"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opLeftCell="A13" workbookViewId="0">
      <selection activeCell="F31" sqref="F31:M31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 x14ac:dyDescent="0.35">
      <c r="A9" s="11"/>
      <c r="B9" s="12" t="s">
        <v>52</v>
      </c>
      <c r="C9" s="13" t="s">
        <v>102</v>
      </c>
      <c r="D9" s="13">
        <v>2022</v>
      </c>
      <c r="E9" s="14">
        <f>SUM(E10:E13)</f>
        <v>304730</v>
      </c>
      <c r="F9" s="77"/>
      <c r="G9" s="78"/>
      <c r="H9" s="78"/>
      <c r="I9" s="78"/>
      <c r="J9" s="78"/>
      <c r="K9" s="78"/>
      <c r="L9" s="78"/>
      <c r="M9" s="79"/>
    </row>
    <row r="10" spans="1:13" ht="13" x14ac:dyDescent="0.3">
      <c r="A10" s="15"/>
      <c r="B10" s="16" t="s">
        <v>53</v>
      </c>
      <c r="C10" s="17"/>
      <c r="D10" s="17"/>
      <c r="E10" s="18">
        <v>250660</v>
      </c>
      <c r="F10" s="57" t="s">
        <v>101</v>
      </c>
      <c r="G10" s="58"/>
      <c r="H10" s="58"/>
      <c r="I10" s="58"/>
      <c r="J10" s="58"/>
      <c r="K10" s="58"/>
      <c r="L10" s="58"/>
      <c r="M10" s="59"/>
    </row>
    <row r="11" spans="1:13" ht="13" x14ac:dyDescent="0.3">
      <c r="A11" s="19"/>
      <c r="B11" s="20" t="s">
        <v>54</v>
      </c>
      <c r="C11" s="21"/>
      <c r="D11" s="21"/>
      <c r="E11" s="41">
        <v>15396</v>
      </c>
      <c r="F11" s="60" t="s">
        <v>55</v>
      </c>
      <c r="G11" s="61"/>
      <c r="H11" s="61"/>
      <c r="I11" s="61"/>
      <c r="J11" s="61"/>
      <c r="K11" s="61"/>
      <c r="L11" s="61"/>
      <c r="M11" s="62"/>
    </row>
    <row r="12" spans="1:13" ht="13" x14ac:dyDescent="0.3">
      <c r="A12" s="19"/>
      <c r="B12" s="20" t="s">
        <v>87</v>
      </c>
      <c r="C12" s="21"/>
      <c r="D12" s="21"/>
      <c r="E12" s="41">
        <v>140</v>
      </c>
      <c r="F12" s="56" t="s">
        <v>88</v>
      </c>
      <c r="G12" s="40"/>
      <c r="H12" s="40"/>
      <c r="I12" s="40"/>
      <c r="J12" s="40"/>
      <c r="K12" s="40"/>
      <c r="L12" s="40"/>
      <c r="M12" s="39"/>
    </row>
    <row r="13" spans="1:13" ht="13" x14ac:dyDescent="0.3">
      <c r="A13" s="19"/>
      <c r="B13" s="20" t="s">
        <v>79</v>
      </c>
      <c r="C13" s="22"/>
      <c r="D13" s="23"/>
      <c r="E13" s="41">
        <v>38534</v>
      </c>
      <c r="F13" s="57" t="s">
        <v>56</v>
      </c>
      <c r="G13" s="58"/>
      <c r="H13" s="58"/>
      <c r="I13" s="58"/>
      <c r="J13" s="58"/>
      <c r="K13" s="58"/>
      <c r="L13" s="58"/>
      <c r="M13" s="59"/>
    </row>
    <row r="14" spans="1:13" ht="13" x14ac:dyDescent="0.3">
      <c r="A14" s="42"/>
      <c r="B14" s="43" t="s">
        <v>57</v>
      </c>
      <c r="C14" s="44"/>
      <c r="D14" s="44"/>
      <c r="E14" s="45">
        <f>SUM(E15:E17)</f>
        <v>44851</v>
      </c>
      <c r="F14" s="91"/>
      <c r="G14" s="92"/>
      <c r="H14" s="92"/>
      <c r="I14" s="92"/>
      <c r="J14" s="92"/>
      <c r="K14" s="92"/>
      <c r="L14" s="92"/>
      <c r="M14" s="93"/>
    </row>
    <row r="15" spans="1:13" ht="13" x14ac:dyDescent="0.25">
      <c r="A15" s="24"/>
      <c r="B15" s="25" t="s">
        <v>58</v>
      </c>
      <c r="C15" s="26"/>
      <c r="D15" s="27"/>
      <c r="E15" s="46">
        <v>32922</v>
      </c>
      <c r="F15" s="57" t="s">
        <v>59</v>
      </c>
      <c r="G15" s="58"/>
      <c r="H15" s="58"/>
      <c r="I15" s="58"/>
      <c r="J15" s="58"/>
      <c r="K15" s="58"/>
      <c r="L15" s="58"/>
      <c r="M15" s="59"/>
    </row>
    <row r="16" spans="1:13" ht="13" x14ac:dyDescent="0.25">
      <c r="A16" s="24"/>
      <c r="B16" s="25" t="s">
        <v>105</v>
      </c>
      <c r="C16" s="26"/>
      <c r="D16" s="27"/>
      <c r="E16" s="46">
        <v>1500</v>
      </c>
      <c r="F16" s="57" t="s">
        <v>106</v>
      </c>
      <c r="G16" s="58"/>
      <c r="H16" s="58"/>
      <c r="I16" s="58"/>
      <c r="J16" s="58"/>
      <c r="K16" s="58"/>
      <c r="L16" s="58"/>
      <c r="M16" s="59"/>
    </row>
    <row r="17" spans="1:13" ht="13" x14ac:dyDescent="0.25">
      <c r="A17" s="24"/>
      <c r="B17" s="25" t="s">
        <v>96</v>
      </c>
      <c r="C17" s="26"/>
      <c r="D17" s="27"/>
      <c r="E17" s="46">
        <v>10429</v>
      </c>
      <c r="F17" s="57" t="s">
        <v>97</v>
      </c>
      <c r="G17" s="58"/>
      <c r="H17" s="58"/>
      <c r="I17" s="58"/>
      <c r="J17" s="58"/>
      <c r="K17" s="58"/>
      <c r="L17" s="58"/>
      <c r="M17" s="59"/>
    </row>
    <row r="18" spans="1:13" ht="26" x14ac:dyDescent="0.25">
      <c r="A18" s="47"/>
      <c r="B18" s="48" t="s">
        <v>60</v>
      </c>
      <c r="C18" s="49"/>
      <c r="D18" s="50"/>
      <c r="E18" s="51">
        <f>SUM(E19:E24)</f>
        <v>6848</v>
      </c>
      <c r="F18" s="88"/>
      <c r="G18" s="89"/>
      <c r="H18" s="89"/>
      <c r="I18" s="89"/>
      <c r="J18" s="89"/>
      <c r="K18" s="89"/>
      <c r="L18" s="89"/>
      <c r="M18" s="90"/>
    </row>
    <row r="19" spans="1:13" ht="13" x14ac:dyDescent="0.25">
      <c r="A19" s="28"/>
      <c r="B19" s="25" t="s">
        <v>61</v>
      </c>
      <c r="C19" s="29"/>
      <c r="D19" s="30"/>
      <c r="E19" s="52">
        <v>0</v>
      </c>
      <c r="F19" s="80" t="s">
        <v>62</v>
      </c>
      <c r="G19" s="61"/>
      <c r="H19" s="61"/>
      <c r="I19" s="61"/>
      <c r="J19" s="61"/>
      <c r="K19" s="61"/>
      <c r="L19" s="61"/>
      <c r="M19" s="62"/>
    </row>
    <row r="20" spans="1:13" ht="13" x14ac:dyDescent="0.25">
      <c r="A20" s="28"/>
      <c r="B20" s="25" t="s">
        <v>63</v>
      </c>
      <c r="C20" s="29"/>
      <c r="D20" s="30"/>
      <c r="E20" s="52">
        <v>0</v>
      </c>
      <c r="F20" s="80" t="s">
        <v>64</v>
      </c>
      <c r="G20" s="61"/>
      <c r="H20" s="61"/>
      <c r="I20" s="61"/>
      <c r="J20" s="61"/>
      <c r="K20" s="61"/>
      <c r="L20" s="61"/>
      <c r="M20" s="62"/>
    </row>
    <row r="21" spans="1:13" ht="13" x14ac:dyDescent="0.25">
      <c r="A21" s="28"/>
      <c r="B21" s="25" t="s">
        <v>65</v>
      </c>
      <c r="C21" s="29"/>
      <c r="D21" s="30"/>
      <c r="E21" s="52">
        <v>0</v>
      </c>
      <c r="F21" s="80" t="s">
        <v>66</v>
      </c>
      <c r="G21" s="84"/>
      <c r="H21" s="84"/>
      <c r="I21" s="84"/>
      <c r="J21" s="84"/>
      <c r="K21" s="84"/>
      <c r="L21" s="84"/>
      <c r="M21" s="85"/>
    </row>
    <row r="22" spans="1:13" ht="13" x14ac:dyDescent="0.25">
      <c r="A22" s="31"/>
      <c r="B22" s="32" t="s">
        <v>67</v>
      </c>
      <c r="C22" s="33"/>
      <c r="D22" s="34"/>
      <c r="E22" s="53">
        <v>0</v>
      </c>
      <c r="F22" s="66" t="s">
        <v>68</v>
      </c>
      <c r="G22" s="86"/>
      <c r="H22" s="86"/>
      <c r="I22" s="86"/>
      <c r="J22" s="86"/>
      <c r="K22" s="86"/>
      <c r="L22" s="86"/>
      <c r="M22" s="87"/>
    </row>
    <row r="23" spans="1:13" ht="13" x14ac:dyDescent="0.25">
      <c r="A23" s="31"/>
      <c r="B23" s="54" t="s">
        <v>69</v>
      </c>
      <c r="C23" s="29"/>
      <c r="D23" s="34"/>
      <c r="E23" s="53">
        <v>0</v>
      </c>
      <c r="F23" s="57" t="s">
        <v>70</v>
      </c>
      <c r="G23" s="58"/>
      <c r="H23" s="58"/>
      <c r="I23" s="58"/>
      <c r="J23" s="58"/>
      <c r="K23" s="58"/>
      <c r="L23" s="58"/>
      <c r="M23" s="59"/>
    </row>
    <row r="24" spans="1:13" ht="13" x14ac:dyDescent="0.25">
      <c r="A24" s="31"/>
      <c r="B24" s="54" t="s">
        <v>89</v>
      </c>
      <c r="C24" s="29"/>
      <c r="D24" s="34"/>
      <c r="E24" s="53">
        <v>6848</v>
      </c>
      <c r="F24" s="57" t="s">
        <v>90</v>
      </c>
      <c r="G24" s="58"/>
      <c r="H24" s="58"/>
      <c r="I24" s="58"/>
      <c r="J24" s="58"/>
      <c r="K24" s="58"/>
      <c r="L24" s="58"/>
      <c r="M24" s="59"/>
    </row>
    <row r="25" spans="1:13" ht="13.5" thickBot="1" x14ac:dyDescent="0.3">
      <c r="A25" s="35"/>
      <c r="B25" s="36" t="s">
        <v>0</v>
      </c>
      <c r="C25" s="37"/>
      <c r="D25" s="37"/>
      <c r="E25" s="38">
        <f>E9+E14+E18</f>
        <v>356429</v>
      </c>
      <c r="F25" s="81"/>
      <c r="G25" s="82"/>
      <c r="H25" s="82"/>
      <c r="I25" s="82"/>
      <c r="J25" s="82"/>
      <c r="K25" s="82"/>
      <c r="L25" s="82"/>
      <c r="M25" s="83"/>
    </row>
    <row r="26" spans="1:13" x14ac:dyDescent="0.25">
      <c r="A26" s="1"/>
      <c r="B26" s="70" t="s">
        <v>2</v>
      </c>
      <c r="C26" s="70"/>
      <c r="D26" s="70"/>
      <c r="E26" s="70"/>
      <c r="F26" s="71"/>
      <c r="G26" s="71"/>
      <c r="H26" s="71"/>
      <c r="I26" s="71"/>
      <c r="J26" s="71"/>
      <c r="K26" s="1"/>
      <c r="L26" s="1"/>
      <c r="M26" s="1"/>
    </row>
    <row r="27" spans="1:13" ht="13" x14ac:dyDescent="0.3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 x14ac:dyDescent="0.35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 x14ac:dyDescent="0.3">
      <c r="A29" s="72" t="s">
        <v>4</v>
      </c>
      <c r="B29" s="73"/>
      <c r="C29" s="8" t="s">
        <v>5</v>
      </c>
      <c r="D29" s="8" t="s">
        <v>11</v>
      </c>
      <c r="E29" s="10" t="s">
        <v>6</v>
      </c>
      <c r="F29" s="74" t="s">
        <v>7</v>
      </c>
      <c r="G29" s="75"/>
      <c r="H29" s="75"/>
      <c r="I29" s="75"/>
      <c r="J29" s="75"/>
      <c r="K29" s="75"/>
      <c r="L29" s="75"/>
      <c r="M29" s="76"/>
    </row>
    <row r="30" spans="1:13" ht="13.5" thickBot="1" x14ac:dyDescent="0.35">
      <c r="A30" s="11"/>
      <c r="B30" s="12" t="s">
        <v>72</v>
      </c>
      <c r="C30" s="13" t="s">
        <v>102</v>
      </c>
      <c r="D30" s="13">
        <v>2022</v>
      </c>
      <c r="E30" s="14">
        <f>SUM(E31:E34)</f>
        <v>7387.5</v>
      </c>
      <c r="F30" s="77"/>
      <c r="G30" s="78"/>
      <c r="H30" s="78"/>
      <c r="I30" s="78"/>
      <c r="J30" s="78"/>
      <c r="K30" s="78"/>
      <c r="L30" s="78"/>
      <c r="M30" s="79"/>
    </row>
    <row r="31" spans="1:13" ht="13" x14ac:dyDescent="0.3">
      <c r="A31" s="15"/>
      <c r="B31" s="16" t="s">
        <v>108</v>
      </c>
      <c r="C31" s="17"/>
      <c r="D31" s="17"/>
      <c r="E31" s="18">
        <v>7387.5</v>
      </c>
      <c r="F31" s="57" t="s">
        <v>103</v>
      </c>
      <c r="G31" s="58"/>
      <c r="H31" s="58"/>
      <c r="I31" s="58"/>
      <c r="J31" s="58"/>
      <c r="K31" s="58"/>
      <c r="L31" s="58"/>
      <c r="M31" s="59"/>
    </row>
  </sheetData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31:M31"/>
    <mergeCell ref="F24:M24"/>
    <mergeCell ref="F16:M16"/>
    <mergeCell ref="A29:B29"/>
    <mergeCell ref="F29:M29"/>
    <mergeCell ref="F30:M30"/>
    <mergeCell ref="F25:M25"/>
    <mergeCell ref="B26:J26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B32" sqref="B32:J32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>
        <v>76</v>
      </c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 x14ac:dyDescent="0.35">
      <c r="A9" s="11"/>
      <c r="B9" s="12"/>
      <c r="C9" s="13" t="s">
        <v>102</v>
      </c>
      <c r="D9" s="13">
        <v>2022</v>
      </c>
      <c r="E9" s="14"/>
      <c r="F9" s="77"/>
      <c r="G9" s="78"/>
      <c r="H9" s="78"/>
      <c r="I9" s="78"/>
      <c r="J9" s="78"/>
      <c r="K9" s="78"/>
      <c r="L9" s="78"/>
      <c r="M9" s="79"/>
    </row>
    <row r="10" spans="1:13" ht="13" x14ac:dyDescent="0.3">
      <c r="A10" s="15"/>
      <c r="B10" s="16" t="s">
        <v>12</v>
      </c>
      <c r="C10" s="17"/>
      <c r="D10" s="17"/>
      <c r="E10" s="18">
        <v>17.989999999999998</v>
      </c>
      <c r="F10" s="57" t="s">
        <v>32</v>
      </c>
      <c r="G10" s="58"/>
      <c r="H10" s="58"/>
      <c r="I10" s="58"/>
      <c r="J10" s="58"/>
      <c r="K10" s="58"/>
      <c r="L10" s="58"/>
      <c r="M10" s="59"/>
    </row>
    <row r="11" spans="1:13" ht="13" x14ac:dyDescent="0.3">
      <c r="A11" s="19"/>
      <c r="B11" s="20" t="s">
        <v>13</v>
      </c>
      <c r="C11" s="21"/>
      <c r="D11" s="21"/>
      <c r="E11" s="18">
        <v>0</v>
      </c>
      <c r="F11" s="60" t="s">
        <v>33</v>
      </c>
      <c r="G11" s="61"/>
      <c r="H11" s="61"/>
      <c r="I11" s="61"/>
      <c r="J11" s="61"/>
      <c r="K11" s="61"/>
      <c r="L11" s="61"/>
      <c r="M11" s="62"/>
    </row>
    <row r="12" spans="1:13" ht="13" x14ac:dyDescent="0.3">
      <c r="A12" s="19"/>
      <c r="B12" s="20" t="s">
        <v>14</v>
      </c>
      <c r="C12" s="22"/>
      <c r="D12" s="23"/>
      <c r="E12" s="18">
        <v>72.84</v>
      </c>
      <c r="F12" s="57" t="s">
        <v>34</v>
      </c>
      <c r="G12" s="58"/>
      <c r="H12" s="58"/>
      <c r="I12" s="58"/>
      <c r="J12" s="58"/>
      <c r="K12" s="58"/>
      <c r="L12" s="58"/>
      <c r="M12" s="59"/>
    </row>
    <row r="13" spans="1:13" ht="13" x14ac:dyDescent="0.25">
      <c r="A13" s="24"/>
      <c r="B13" s="25" t="s">
        <v>15</v>
      </c>
      <c r="C13" s="26"/>
      <c r="D13" s="27"/>
      <c r="E13" s="18">
        <v>392.71</v>
      </c>
      <c r="F13" s="57" t="s">
        <v>35</v>
      </c>
      <c r="G13" s="58"/>
      <c r="H13" s="58"/>
      <c r="I13" s="58"/>
      <c r="J13" s="58"/>
      <c r="K13" s="58"/>
      <c r="L13" s="58"/>
      <c r="M13" s="59"/>
    </row>
    <row r="14" spans="1:13" ht="13" x14ac:dyDescent="0.25">
      <c r="A14" s="28"/>
      <c r="B14" s="25" t="s">
        <v>16</v>
      </c>
      <c r="C14" s="29"/>
      <c r="D14" s="30"/>
      <c r="E14" s="18">
        <v>1442.11</v>
      </c>
      <c r="F14" s="80" t="s">
        <v>36</v>
      </c>
      <c r="G14" s="61"/>
      <c r="H14" s="61"/>
      <c r="I14" s="61"/>
      <c r="J14" s="61"/>
      <c r="K14" s="61"/>
      <c r="L14" s="61"/>
      <c r="M14" s="62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0" t="s">
        <v>37</v>
      </c>
      <c r="G15" s="61"/>
      <c r="H15" s="61"/>
      <c r="I15" s="61"/>
      <c r="J15" s="61"/>
      <c r="K15" s="61"/>
      <c r="L15" s="61"/>
      <c r="M15" s="62"/>
    </row>
    <row r="16" spans="1:13" ht="13" x14ac:dyDescent="0.25">
      <c r="A16" s="28"/>
      <c r="B16" s="25" t="s">
        <v>18</v>
      </c>
      <c r="C16" s="29"/>
      <c r="D16" s="30"/>
      <c r="E16" s="18">
        <v>743.17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3" x14ac:dyDescent="0.25">
      <c r="A17" s="31"/>
      <c r="B17" s="32" t="s">
        <v>19</v>
      </c>
      <c r="C17" s="33"/>
      <c r="D17" s="34"/>
      <c r="E17" s="18">
        <v>0</v>
      </c>
      <c r="F17" s="66" t="s">
        <v>39</v>
      </c>
      <c r="G17" s="86"/>
      <c r="H17" s="86"/>
      <c r="I17" s="86"/>
      <c r="J17" s="86"/>
      <c r="K17" s="86"/>
      <c r="L17" s="86"/>
      <c r="M17" s="87"/>
    </row>
    <row r="18" spans="1:13" ht="13" x14ac:dyDescent="0.25">
      <c r="A18" s="31"/>
      <c r="B18" s="32" t="s">
        <v>20</v>
      </c>
      <c r="C18" s="33"/>
      <c r="D18" s="34"/>
      <c r="E18" s="18">
        <v>4396.37</v>
      </c>
      <c r="F18" s="66" t="s">
        <v>40</v>
      </c>
      <c r="G18" s="67"/>
      <c r="H18" s="67"/>
      <c r="I18" s="67"/>
      <c r="J18" s="67"/>
      <c r="K18" s="67"/>
      <c r="L18" s="67"/>
      <c r="M18" s="68"/>
    </row>
    <row r="19" spans="1:13" ht="13" x14ac:dyDescent="0.25">
      <c r="A19" s="31"/>
      <c r="B19" s="32" t="s">
        <v>21</v>
      </c>
      <c r="C19" s="33"/>
      <c r="D19" s="34"/>
      <c r="E19" s="18">
        <v>0</v>
      </c>
      <c r="F19" s="66" t="s">
        <v>41</v>
      </c>
      <c r="G19" s="67"/>
      <c r="H19" s="67"/>
      <c r="I19" s="67"/>
      <c r="J19" s="67"/>
      <c r="K19" s="67"/>
      <c r="L19" s="67"/>
      <c r="M19" s="68"/>
    </row>
    <row r="20" spans="1:13" ht="13" x14ac:dyDescent="0.25">
      <c r="A20" s="31"/>
      <c r="B20" s="32" t="s">
        <v>22</v>
      </c>
      <c r="C20" s="33"/>
      <c r="D20" s="34"/>
      <c r="E20" s="18">
        <v>0</v>
      </c>
      <c r="F20" s="66" t="s">
        <v>42</v>
      </c>
      <c r="G20" s="67"/>
      <c r="H20" s="67"/>
      <c r="I20" s="67"/>
      <c r="J20" s="67"/>
      <c r="K20" s="67"/>
      <c r="L20" s="67"/>
      <c r="M20" s="68"/>
    </row>
    <row r="21" spans="1:13" ht="13" x14ac:dyDescent="0.25">
      <c r="A21" s="31"/>
      <c r="B21" s="32" t="s">
        <v>23</v>
      </c>
      <c r="C21" s="33"/>
      <c r="D21" s="34"/>
      <c r="E21" s="18">
        <v>306.33999999999997</v>
      </c>
      <c r="F21" s="66" t="s">
        <v>43</v>
      </c>
      <c r="G21" s="67"/>
      <c r="H21" s="67"/>
      <c r="I21" s="67"/>
      <c r="J21" s="67"/>
      <c r="K21" s="67"/>
      <c r="L21" s="67"/>
      <c r="M21" s="68"/>
    </row>
    <row r="22" spans="1:13" ht="13" x14ac:dyDescent="0.25">
      <c r="A22" s="31"/>
      <c r="B22" s="32" t="s">
        <v>24</v>
      </c>
      <c r="C22" s="33"/>
      <c r="D22" s="34"/>
      <c r="E22" s="18">
        <v>83.3</v>
      </c>
      <c r="F22" s="66" t="s">
        <v>44</v>
      </c>
      <c r="G22" s="67"/>
      <c r="H22" s="67"/>
      <c r="I22" s="67"/>
      <c r="J22" s="67"/>
      <c r="K22" s="67"/>
      <c r="L22" s="67"/>
      <c r="M22" s="68"/>
    </row>
    <row r="23" spans="1:13" ht="13" x14ac:dyDescent="0.25">
      <c r="A23" s="31"/>
      <c r="B23" s="32" t="s">
        <v>92</v>
      </c>
      <c r="C23" s="33"/>
      <c r="D23" s="34"/>
      <c r="E23" s="18">
        <v>0</v>
      </c>
      <c r="F23" s="66" t="s">
        <v>93</v>
      </c>
      <c r="G23" s="67"/>
      <c r="H23" s="67"/>
      <c r="I23" s="67"/>
      <c r="J23" s="67"/>
      <c r="K23" s="67"/>
      <c r="L23" s="67"/>
      <c r="M23" s="68"/>
    </row>
    <row r="24" spans="1:13" ht="13" x14ac:dyDescent="0.25">
      <c r="A24" s="31"/>
      <c r="B24" s="32" t="s">
        <v>25</v>
      </c>
      <c r="C24" s="33"/>
      <c r="D24" s="34"/>
      <c r="E24" s="18">
        <v>0</v>
      </c>
      <c r="F24" s="66" t="s">
        <v>45</v>
      </c>
      <c r="G24" s="67"/>
      <c r="H24" s="67"/>
      <c r="I24" s="67"/>
      <c r="J24" s="67"/>
      <c r="K24" s="67"/>
      <c r="L24" s="67"/>
      <c r="M24" s="68"/>
    </row>
    <row r="25" spans="1:13" ht="13" x14ac:dyDescent="0.25">
      <c r="A25" s="31"/>
      <c r="B25" s="32" t="s">
        <v>26</v>
      </c>
      <c r="C25" s="33"/>
      <c r="D25" s="34"/>
      <c r="E25" s="18">
        <v>1084</v>
      </c>
      <c r="F25" s="66" t="s">
        <v>46</v>
      </c>
      <c r="G25" s="67"/>
      <c r="H25" s="67"/>
      <c r="I25" s="67"/>
      <c r="J25" s="67"/>
      <c r="K25" s="67"/>
      <c r="L25" s="67"/>
      <c r="M25" s="68"/>
    </row>
    <row r="26" spans="1:13" ht="13" x14ac:dyDescent="0.25">
      <c r="A26" s="31"/>
      <c r="B26" s="32" t="s">
        <v>27</v>
      </c>
      <c r="C26" s="33"/>
      <c r="D26" s="34"/>
      <c r="E26" s="18">
        <v>0</v>
      </c>
      <c r="F26" s="66" t="s">
        <v>47</v>
      </c>
      <c r="G26" s="67"/>
      <c r="H26" s="67"/>
      <c r="I26" s="67"/>
      <c r="J26" s="67"/>
      <c r="K26" s="67"/>
      <c r="L26" s="67"/>
      <c r="M26" s="68"/>
    </row>
    <row r="27" spans="1:13" ht="13" x14ac:dyDescent="0.25">
      <c r="A27" s="31"/>
      <c r="B27" s="32" t="s">
        <v>28</v>
      </c>
      <c r="C27" s="33"/>
      <c r="D27" s="34"/>
      <c r="E27" s="18">
        <v>0</v>
      </c>
      <c r="F27" s="66" t="s">
        <v>48</v>
      </c>
      <c r="G27" s="67"/>
      <c r="H27" s="67"/>
      <c r="I27" s="67"/>
      <c r="J27" s="67"/>
      <c r="K27" s="67"/>
      <c r="L27" s="67"/>
      <c r="M27" s="68"/>
    </row>
    <row r="28" spans="1:13" ht="13" x14ac:dyDescent="0.25">
      <c r="A28" s="31"/>
      <c r="B28" s="32" t="s">
        <v>29</v>
      </c>
      <c r="C28" s="33"/>
      <c r="D28" s="34"/>
      <c r="E28" s="18">
        <v>0</v>
      </c>
      <c r="F28" s="66" t="s">
        <v>49</v>
      </c>
      <c r="G28" s="67"/>
      <c r="H28" s="67"/>
      <c r="I28" s="67"/>
      <c r="J28" s="67"/>
      <c r="K28" s="67"/>
      <c r="L28" s="67"/>
      <c r="M28" s="68"/>
    </row>
    <row r="29" spans="1:13" ht="13" x14ac:dyDescent="0.25">
      <c r="A29" s="31"/>
      <c r="B29" s="32" t="s">
        <v>31</v>
      </c>
      <c r="C29" s="33"/>
      <c r="D29" s="34"/>
      <c r="E29" s="18">
        <v>0</v>
      </c>
      <c r="F29" s="66" t="s">
        <v>51</v>
      </c>
      <c r="G29" s="67"/>
      <c r="H29" s="67"/>
      <c r="I29" s="67"/>
      <c r="J29" s="67"/>
      <c r="K29" s="67"/>
      <c r="L29" s="67"/>
      <c r="M29" s="68"/>
    </row>
    <row r="30" spans="1:13" ht="13" x14ac:dyDescent="0.25">
      <c r="A30" s="31"/>
      <c r="B30" s="32" t="s">
        <v>98</v>
      </c>
      <c r="C30" s="33"/>
      <c r="D30" s="34"/>
      <c r="E30" s="18">
        <v>0</v>
      </c>
      <c r="F30" s="66" t="s">
        <v>99</v>
      </c>
      <c r="G30" s="67"/>
      <c r="H30" s="67"/>
      <c r="I30" s="67"/>
      <c r="J30" s="67"/>
      <c r="K30" s="67"/>
      <c r="L30" s="67"/>
      <c r="M30" s="68"/>
    </row>
    <row r="31" spans="1:13" ht="13.5" thickBot="1" x14ac:dyDescent="0.3">
      <c r="A31" s="35"/>
      <c r="B31" s="36" t="s">
        <v>76</v>
      </c>
      <c r="C31" s="37"/>
      <c r="D31" s="37"/>
      <c r="E31" s="38">
        <f>SUM(E10:E30)</f>
        <v>8538.83</v>
      </c>
      <c r="F31" s="81"/>
      <c r="G31" s="82"/>
      <c r="H31" s="82"/>
      <c r="I31" s="82"/>
      <c r="J31" s="82"/>
      <c r="K31" s="82"/>
      <c r="L31" s="82"/>
      <c r="M31" s="83"/>
    </row>
    <row r="32" spans="1:13" x14ac:dyDescent="0.25">
      <c r="A32" s="1"/>
      <c r="B32" s="70"/>
      <c r="C32" s="70"/>
      <c r="D32" s="70"/>
      <c r="E32" s="70"/>
      <c r="F32" s="71"/>
      <c r="G32" s="71"/>
      <c r="H32" s="71"/>
      <c r="I32" s="71"/>
      <c r="J32" s="71"/>
      <c r="K32" s="1"/>
      <c r="L32" s="1"/>
      <c r="M32" s="1"/>
    </row>
    <row r="33" spans="1:13" ht="13" x14ac:dyDescent="0.3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3" x14ac:dyDescent="0.3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mergeCells count="28">
    <mergeCell ref="F18:M1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F19:M19"/>
    <mergeCell ref="F20:M20"/>
    <mergeCell ref="B2:J2"/>
    <mergeCell ref="B3:J3"/>
    <mergeCell ref="A8:B8"/>
    <mergeCell ref="F8:M8"/>
    <mergeCell ref="F17:M17"/>
    <mergeCell ref="F23:M23"/>
    <mergeCell ref="F31:M31"/>
    <mergeCell ref="B32:J32"/>
    <mergeCell ref="F24:M24"/>
    <mergeCell ref="F25:M25"/>
    <mergeCell ref="F26:M26"/>
    <mergeCell ref="F27:M27"/>
    <mergeCell ref="F30:M30"/>
    <mergeCell ref="F28:M28"/>
    <mergeCell ref="F29:M2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6" workbookViewId="0">
      <selection activeCell="E27" sqref="E27"/>
    </sheetView>
  </sheetViews>
  <sheetFormatPr defaultRowHeight="12.5" x14ac:dyDescent="0.25"/>
  <cols>
    <col min="5" max="5" width="10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 x14ac:dyDescent="0.35">
      <c r="A9" s="11"/>
      <c r="B9" s="12" t="s">
        <v>52</v>
      </c>
      <c r="C9" s="13" t="s">
        <v>102</v>
      </c>
      <c r="D9" s="13">
        <v>2022</v>
      </c>
      <c r="E9" s="14">
        <f>SUM(E10:E14)</f>
        <v>143881</v>
      </c>
      <c r="F9" s="77"/>
      <c r="G9" s="78"/>
      <c r="H9" s="78"/>
      <c r="I9" s="78"/>
      <c r="J9" s="78"/>
      <c r="K9" s="78"/>
      <c r="L9" s="78"/>
      <c r="M9" s="79"/>
    </row>
    <row r="10" spans="1:13" ht="13" x14ac:dyDescent="0.3">
      <c r="A10" s="15"/>
      <c r="B10" s="16" t="s">
        <v>53</v>
      </c>
      <c r="C10" s="17"/>
      <c r="D10" s="17"/>
      <c r="E10" s="18">
        <v>118479</v>
      </c>
      <c r="F10" s="57" t="s">
        <v>104</v>
      </c>
      <c r="G10" s="58"/>
      <c r="H10" s="58"/>
      <c r="I10" s="58"/>
      <c r="J10" s="58"/>
      <c r="K10" s="58"/>
      <c r="L10" s="58"/>
      <c r="M10" s="59"/>
    </row>
    <row r="11" spans="1:13" ht="13" x14ac:dyDescent="0.3">
      <c r="A11" s="15"/>
      <c r="B11" s="20" t="s">
        <v>77</v>
      </c>
      <c r="C11" s="21"/>
      <c r="D11" s="21"/>
      <c r="E11" s="41">
        <v>1008</v>
      </c>
      <c r="F11" s="60" t="s">
        <v>78</v>
      </c>
      <c r="G11" s="61"/>
      <c r="H11" s="61"/>
      <c r="I11" s="61"/>
      <c r="J11" s="61"/>
      <c r="K11" s="61"/>
      <c r="L11" s="61"/>
      <c r="M11" s="62"/>
    </row>
    <row r="12" spans="1:13" ht="13" x14ac:dyDescent="0.3">
      <c r="A12" s="19"/>
      <c r="B12" s="20" t="s">
        <v>54</v>
      </c>
      <c r="C12" s="21"/>
      <c r="D12" s="21"/>
      <c r="E12" s="41">
        <v>4821</v>
      </c>
      <c r="F12" s="60" t="s">
        <v>55</v>
      </c>
      <c r="G12" s="61"/>
      <c r="H12" s="61"/>
      <c r="I12" s="61"/>
      <c r="J12" s="61"/>
      <c r="K12" s="61"/>
      <c r="L12" s="61"/>
      <c r="M12" s="62"/>
    </row>
    <row r="13" spans="1:13" ht="13" x14ac:dyDescent="0.3">
      <c r="A13" s="19"/>
      <c r="B13" s="20" t="s">
        <v>87</v>
      </c>
      <c r="C13" s="21"/>
      <c r="D13" s="21"/>
      <c r="E13" s="41">
        <v>0</v>
      </c>
      <c r="F13" s="60" t="s">
        <v>88</v>
      </c>
      <c r="G13" s="99"/>
      <c r="H13" s="99"/>
      <c r="I13" s="99"/>
      <c r="J13" s="99"/>
      <c r="K13" s="99"/>
      <c r="L13" s="99"/>
      <c r="M13" s="100"/>
    </row>
    <row r="14" spans="1:13" ht="13" x14ac:dyDescent="0.3">
      <c r="A14" s="19"/>
      <c r="B14" s="20" t="s">
        <v>79</v>
      </c>
      <c r="C14" s="22"/>
      <c r="D14" s="23"/>
      <c r="E14" s="41">
        <v>19573</v>
      </c>
      <c r="F14" s="57" t="s">
        <v>56</v>
      </c>
      <c r="G14" s="58"/>
      <c r="H14" s="58"/>
      <c r="I14" s="58"/>
      <c r="J14" s="58"/>
      <c r="K14" s="58"/>
      <c r="L14" s="58"/>
      <c r="M14" s="59"/>
    </row>
    <row r="15" spans="1:13" ht="13" x14ac:dyDescent="0.3">
      <c r="A15" s="42"/>
      <c r="B15" s="43" t="s">
        <v>57</v>
      </c>
      <c r="C15" s="44"/>
      <c r="D15" s="44"/>
      <c r="E15" s="45">
        <f>SUM(E16:E20)</f>
        <v>31872.02</v>
      </c>
      <c r="F15" s="91"/>
      <c r="G15" s="92"/>
      <c r="H15" s="92"/>
      <c r="I15" s="92"/>
      <c r="J15" s="92"/>
      <c r="K15" s="92"/>
      <c r="L15" s="92"/>
      <c r="M15" s="93"/>
    </row>
    <row r="16" spans="1:13" ht="13" x14ac:dyDescent="0.25">
      <c r="A16" s="24"/>
      <c r="B16" s="25" t="s">
        <v>58</v>
      </c>
      <c r="C16" s="26"/>
      <c r="D16" s="27"/>
      <c r="E16" s="46">
        <v>20832</v>
      </c>
      <c r="F16" s="57" t="s">
        <v>59</v>
      </c>
      <c r="G16" s="58"/>
      <c r="H16" s="58"/>
      <c r="I16" s="58"/>
      <c r="J16" s="58"/>
      <c r="K16" s="58"/>
      <c r="L16" s="58"/>
      <c r="M16" s="59"/>
    </row>
    <row r="17" spans="1:13" ht="13" x14ac:dyDescent="0.25">
      <c r="A17" s="24"/>
      <c r="B17" s="25" t="s">
        <v>80</v>
      </c>
      <c r="C17" s="26"/>
      <c r="D17" s="27"/>
      <c r="E17" s="46">
        <v>4809</v>
      </c>
      <c r="F17" s="94" t="s">
        <v>81</v>
      </c>
      <c r="G17" s="95"/>
      <c r="H17" s="95"/>
      <c r="I17" s="95"/>
      <c r="J17" s="95"/>
      <c r="K17" s="95"/>
      <c r="L17" s="95"/>
      <c r="M17" s="39"/>
    </row>
    <row r="18" spans="1:13" ht="13" x14ac:dyDescent="0.25">
      <c r="A18" s="24"/>
      <c r="B18" s="25" t="s">
        <v>105</v>
      </c>
      <c r="C18" s="26"/>
      <c r="D18" s="27"/>
      <c r="E18" s="46">
        <v>3331.02</v>
      </c>
      <c r="F18" s="94" t="s">
        <v>106</v>
      </c>
      <c r="G18" s="95"/>
      <c r="H18" s="95"/>
      <c r="I18" s="95"/>
      <c r="J18" s="95"/>
      <c r="K18" s="95"/>
      <c r="L18" s="95"/>
      <c r="M18" s="39"/>
    </row>
    <row r="19" spans="1:13" ht="13" x14ac:dyDescent="0.25">
      <c r="A19" s="24"/>
      <c r="B19" s="25" t="s">
        <v>96</v>
      </c>
      <c r="C19" s="26"/>
      <c r="D19" s="27"/>
      <c r="E19" s="46">
        <v>2900</v>
      </c>
      <c r="F19" s="94" t="s">
        <v>97</v>
      </c>
      <c r="G19" s="95"/>
      <c r="H19" s="95"/>
      <c r="I19" s="95"/>
      <c r="J19" s="95"/>
      <c r="K19" s="95"/>
      <c r="L19" s="95"/>
      <c r="M19" s="39"/>
    </row>
    <row r="20" spans="1:13" ht="13" x14ac:dyDescent="0.25">
      <c r="A20" s="24"/>
      <c r="B20" s="25" t="s">
        <v>94</v>
      </c>
      <c r="C20" s="26"/>
      <c r="D20" s="27"/>
      <c r="E20" s="46">
        <v>0</v>
      </c>
      <c r="F20" s="94" t="s">
        <v>95</v>
      </c>
      <c r="G20" s="95"/>
      <c r="H20" s="95"/>
      <c r="I20" s="95"/>
      <c r="J20" s="95"/>
      <c r="K20" s="95"/>
      <c r="L20" s="95"/>
      <c r="M20" s="39"/>
    </row>
    <row r="21" spans="1:13" ht="26" x14ac:dyDescent="0.25">
      <c r="A21" s="47"/>
      <c r="B21" s="48" t="s">
        <v>60</v>
      </c>
      <c r="C21" s="49"/>
      <c r="D21" s="50"/>
      <c r="E21" s="51">
        <f>SUM(E22:E26)</f>
        <v>3172</v>
      </c>
      <c r="F21" s="88"/>
      <c r="G21" s="89"/>
      <c r="H21" s="89"/>
      <c r="I21" s="89"/>
      <c r="J21" s="89"/>
      <c r="K21" s="89"/>
      <c r="L21" s="89"/>
      <c r="M21" s="90"/>
    </row>
    <row r="22" spans="1:13" ht="13" x14ac:dyDescent="0.25">
      <c r="A22" s="28"/>
      <c r="B22" s="25" t="s">
        <v>61</v>
      </c>
      <c r="C22" s="29"/>
      <c r="D22" s="30"/>
      <c r="E22" s="52">
        <v>0</v>
      </c>
      <c r="F22" s="80" t="s">
        <v>62</v>
      </c>
      <c r="G22" s="61"/>
      <c r="H22" s="61"/>
      <c r="I22" s="61"/>
      <c r="J22" s="61"/>
      <c r="K22" s="61"/>
      <c r="L22" s="61"/>
      <c r="M22" s="62"/>
    </row>
    <row r="23" spans="1:13" ht="13" x14ac:dyDescent="0.25">
      <c r="A23" s="28"/>
      <c r="B23" s="25" t="s">
        <v>63</v>
      </c>
      <c r="C23" s="29"/>
      <c r="D23" s="30"/>
      <c r="E23" s="52">
        <v>0</v>
      </c>
      <c r="F23" s="96" t="s">
        <v>64</v>
      </c>
      <c r="G23" s="61"/>
      <c r="H23" s="61"/>
      <c r="I23" s="61"/>
      <c r="J23" s="61"/>
      <c r="K23" s="61"/>
      <c r="L23" s="61"/>
      <c r="M23" s="62"/>
    </row>
    <row r="24" spans="1:13" ht="13" x14ac:dyDescent="0.25">
      <c r="A24" s="28"/>
      <c r="B24" s="25" t="s">
        <v>65</v>
      </c>
      <c r="C24" s="29"/>
      <c r="D24" s="30"/>
      <c r="E24" s="52">
        <v>0</v>
      </c>
      <c r="F24" s="80" t="s">
        <v>66</v>
      </c>
      <c r="G24" s="84"/>
      <c r="H24" s="84"/>
      <c r="I24" s="84"/>
      <c r="J24" s="84"/>
      <c r="K24" s="84"/>
      <c r="L24" s="84"/>
      <c r="M24" s="85"/>
    </row>
    <row r="25" spans="1:13" ht="13" x14ac:dyDescent="0.25">
      <c r="A25" s="28"/>
      <c r="B25" s="54" t="s">
        <v>69</v>
      </c>
      <c r="C25" s="29"/>
      <c r="D25" s="34"/>
      <c r="E25" s="53">
        <v>0</v>
      </c>
      <c r="F25" s="57" t="s">
        <v>70</v>
      </c>
      <c r="G25" s="58"/>
      <c r="H25" s="58"/>
      <c r="I25" s="58"/>
      <c r="J25" s="58"/>
      <c r="K25" s="58"/>
      <c r="L25" s="58"/>
      <c r="M25" s="59"/>
    </row>
    <row r="26" spans="1:13" ht="13" x14ac:dyDescent="0.25">
      <c r="A26" s="31"/>
      <c r="B26" s="54" t="s">
        <v>89</v>
      </c>
      <c r="C26" s="29"/>
      <c r="D26" s="34"/>
      <c r="E26" s="53">
        <v>3172</v>
      </c>
      <c r="F26" s="57" t="s">
        <v>91</v>
      </c>
      <c r="G26" s="58"/>
      <c r="H26" s="58"/>
      <c r="I26" s="58"/>
      <c r="J26" s="58"/>
      <c r="K26" s="58"/>
      <c r="L26" s="58"/>
      <c r="M26" s="59"/>
    </row>
    <row r="27" spans="1:13" ht="13.5" thickBot="1" x14ac:dyDescent="0.3">
      <c r="A27" s="35"/>
      <c r="B27" s="36" t="s">
        <v>0</v>
      </c>
      <c r="C27" s="37"/>
      <c r="D27" s="37"/>
      <c r="E27" s="38">
        <f>E9+E15+E21</f>
        <v>178925.02</v>
      </c>
      <c r="F27" s="81"/>
      <c r="G27" s="82"/>
      <c r="H27" s="82"/>
      <c r="I27" s="82"/>
      <c r="J27" s="82"/>
      <c r="K27" s="82"/>
      <c r="L27" s="82"/>
      <c r="M27" s="83"/>
    </row>
    <row r="28" spans="1:13" x14ac:dyDescent="0.25">
      <c r="A28" s="1"/>
      <c r="B28" s="97"/>
      <c r="C28" s="97"/>
      <c r="D28" s="97"/>
      <c r="E28" s="97"/>
      <c r="F28" s="98"/>
      <c r="G28" s="98"/>
      <c r="H28" s="98"/>
      <c r="I28" s="98"/>
      <c r="J28" s="98"/>
      <c r="K28" s="1"/>
      <c r="L28" s="1"/>
      <c r="M28" s="1"/>
    </row>
    <row r="29" spans="1:13" ht="13" x14ac:dyDescent="0.3">
      <c r="A29" s="1"/>
      <c r="B29" s="7" t="s">
        <v>82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 x14ac:dyDescent="0.35">
      <c r="A30" s="1"/>
      <c r="B30" s="7" t="s">
        <v>83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 x14ac:dyDescent="0.3">
      <c r="A31" s="72" t="s">
        <v>4</v>
      </c>
      <c r="B31" s="73"/>
      <c r="C31" s="8" t="s">
        <v>5</v>
      </c>
      <c r="D31" s="8" t="s">
        <v>11</v>
      </c>
      <c r="E31" s="10" t="s">
        <v>6</v>
      </c>
      <c r="F31" s="74" t="s">
        <v>7</v>
      </c>
      <c r="G31" s="75"/>
      <c r="H31" s="75"/>
      <c r="I31" s="75"/>
      <c r="J31" s="75"/>
      <c r="K31" s="75"/>
      <c r="L31" s="75"/>
      <c r="M31" s="76"/>
    </row>
    <row r="32" spans="1:13" ht="13.5" thickBot="1" x14ac:dyDescent="0.35">
      <c r="A32" s="11"/>
      <c r="B32" s="12" t="s">
        <v>84</v>
      </c>
      <c r="C32" s="13" t="s">
        <v>102</v>
      </c>
      <c r="D32" s="13">
        <v>2022</v>
      </c>
      <c r="E32" s="55">
        <f>SUM(E33:E37)</f>
        <v>0</v>
      </c>
      <c r="F32" s="77"/>
      <c r="G32" s="78"/>
      <c r="H32" s="78"/>
      <c r="I32" s="78"/>
      <c r="J32" s="78"/>
      <c r="K32" s="78"/>
      <c r="L32" s="78"/>
      <c r="M32" s="79"/>
    </row>
    <row r="33" spans="1:13" ht="13" x14ac:dyDescent="0.3">
      <c r="A33" s="15"/>
      <c r="B33" s="16" t="s">
        <v>85</v>
      </c>
      <c r="C33" s="17"/>
      <c r="D33" s="17"/>
      <c r="E33" s="18">
        <v>0</v>
      </c>
      <c r="F33" s="57" t="s">
        <v>86</v>
      </c>
      <c r="G33" s="58"/>
      <c r="H33" s="58"/>
      <c r="I33" s="58"/>
      <c r="J33" s="58"/>
      <c r="K33" s="58"/>
      <c r="L33" s="58"/>
      <c r="M33" s="59"/>
    </row>
  </sheetData>
  <mergeCells count="28">
    <mergeCell ref="B2:J2"/>
    <mergeCell ref="B3:J3"/>
    <mergeCell ref="A8:B8"/>
    <mergeCell ref="F8:M8"/>
    <mergeCell ref="F13:M13"/>
    <mergeCell ref="F9:M9"/>
    <mergeCell ref="F10:M10"/>
    <mergeCell ref="F11:M11"/>
    <mergeCell ref="F12:M12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8:L18"/>
    <mergeCell ref="F17:L1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cap 51-mat</vt:lpstr>
      <vt:lpstr>cap 51-pers</vt:lpstr>
      <vt:lpstr>cap 61-mat</vt:lpstr>
      <vt:lpstr>cap 61-pers</vt:lpstr>
    </vt:vector>
  </TitlesOfParts>
  <Company>MF BLOC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Angelica Iorga</cp:lastModifiedBy>
  <cp:lastPrinted>2017-04-13T11:18:04Z</cp:lastPrinted>
  <dcterms:created xsi:type="dcterms:W3CDTF">2004-07-06T08:10:59Z</dcterms:created>
  <dcterms:modified xsi:type="dcterms:W3CDTF">2022-11-22T12:33:08Z</dcterms:modified>
</cp:coreProperties>
</file>